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700" windowHeight="6195" activeTab="0"/>
  </bookViews>
  <sheets>
    <sheet name="DM" sheetId="1" r:id="rId1"/>
    <sheet name="akontácia" sheetId="2" r:id="rId2"/>
    <sheet name="databáza" sheetId="3" r:id="rId3"/>
    <sheet name="sneh" sheetId="4" r:id="rId4"/>
    <sheet name="známkovanie" sheetId="5" r:id="rId5"/>
    <sheet name="koeficient" sheetId="6" r:id="rId6"/>
    <sheet name="TV" sheetId="7" r:id="rId7"/>
  </sheets>
  <externalReferences>
    <externalReference r:id="rId10"/>
  </externalReferences>
  <definedNames>
    <definedName name="x" localSheetId="2">#REF!</definedName>
    <definedName name="x" localSheetId="5">#REF!</definedName>
    <definedName name="x" localSheetId="3">#REF!</definedName>
    <definedName name="x" localSheetId="4">#REF!</definedName>
    <definedName name="x">#REF!</definedName>
    <definedName name="y">#REF!</definedName>
    <definedName name="z">#REF!</definedName>
  </definedNames>
  <calcPr fullCalcOnLoad="1"/>
</workbook>
</file>

<file path=xl/comments5.xml><?xml version="1.0" encoding="utf-8"?>
<comments xmlns="http://schemas.openxmlformats.org/spreadsheetml/2006/main">
  <authors>
    <author>PC</author>
  </authors>
  <commentList>
    <comment ref="G6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100-87 = 1
  86-72 = 2
  71-56 = 3
  55- 45 = 4
  44-      = 5</t>
        </r>
      </text>
    </comment>
  </commentList>
</comments>
</file>

<file path=xl/sharedStrings.xml><?xml version="1.0" encoding="utf-8"?>
<sst xmlns="http://schemas.openxmlformats.org/spreadsheetml/2006/main" count="213" uniqueCount="178">
  <si>
    <t>Do červených buniek vypočítajte akontáciu</t>
  </si>
  <si>
    <t>Do modrých buniek vypočítajte mesačnú splátku pri ročnom splátkovom kalendári</t>
  </si>
  <si>
    <t>DRKOS KOMFORT - predaj na splátky</t>
  </si>
  <si>
    <t>Predajná cena výrobku:</t>
  </si>
  <si>
    <t>Splácanie 1 rok !</t>
  </si>
  <si>
    <t>Akontácia</t>
  </si>
  <si>
    <t>Výška mesačnej splátky</t>
  </si>
  <si>
    <t>Akontácia je suma, ktorú kupujúci musí zaplatiť pri odbere tovaru, zvyšok zaplatí v splátkach</t>
  </si>
  <si>
    <t xml:space="preserve"> Vytvorte koláčový graf vyjadrujúci percentuálnu sledovanosť STV1 v daný deň podľa jednotlivých časov</t>
  </si>
  <si>
    <t>Počet divákov v tisícoch</t>
  </si>
  <si>
    <t>od 18:00 do 19:00</t>
  </si>
  <si>
    <t>od 19:00 do 20:00</t>
  </si>
  <si>
    <t>od 20:00 do 21:00</t>
  </si>
  <si>
    <t>od 21:00 do 22:00</t>
  </si>
  <si>
    <t>od 22:00 do 23:00</t>
  </si>
  <si>
    <t>Markíza</t>
  </si>
  <si>
    <t>STV 1</t>
  </si>
  <si>
    <t>STV 2</t>
  </si>
  <si>
    <t>Luna</t>
  </si>
  <si>
    <t>Nova</t>
  </si>
  <si>
    <t>Doplňte tabuľku.</t>
  </si>
  <si>
    <t>Evidencia dlhodobého majetku vo firme ALEX, a. s. za rok 2011</t>
  </si>
  <si>
    <t>Druh DM</t>
  </si>
  <si>
    <t>Vstupná cena</t>
  </si>
  <si>
    <t>Ročný odpis-rovnomerný</t>
  </si>
  <si>
    <t>Doba odpisovania</t>
  </si>
  <si>
    <t>Počet odpísaných rokov</t>
  </si>
  <si>
    <t>% opotrebenia</t>
  </si>
  <si>
    <t>Poznámka</t>
  </si>
  <si>
    <t>Traktor</t>
  </si>
  <si>
    <t>Nákladné auto</t>
  </si>
  <si>
    <t>Kombajn</t>
  </si>
  <si>
    <t>Baliaci stroj</t>
  </si>
  <si>
    <t>Odpisy zaokrúhlite na celé koruny nahor.</t>
  </si>
  <si>
    <t>Do poznámky napíšte podľa % opotrebenia:</t>
  </si>
  <si>
    <r>
      <t xml:space="preserve">ak je najviac 65% - </t>
    </r>
    <r>
      <rPr>
        <b/>
        <sz val="10"/>
        <rFont val="Arial"/>
        <family val="2"/>
      </rPr>
      <t>bežná údržba</t>
    </r>
  </si>
  <si>
    <r>
      <t xml:space="preserve">ak je najviac 90% - </t>
    </r>
    <r>
      <rPr>
        <b/>
        <sz val="10"/>
        <rFont val="Arial"/>
        <family val="2"/>
      </rPr>
      <t>generálna prehliadka</t>
    </r>
  </si>
  <si>
    <r>
      <t>Ak je viac ako 90% -</t>
    </r>
    <r>
      <rPr>
        <b/>
        <sz val="10"/>
        <rFont val="Arial"/>
        <family val="2"/>
      </rPr>
      <t xml:space="preserve"> vyradiť</t>
    </r>
  </si>
  <si>
    <t>Vytvorte graf, ktorý bude zobrazovať vstupné ceny a ročné odpisy jednotlivých druhov DM.</t>
  </si>
  <si>
    <t>Minimálna hodnota na osi Y bude 50 000 Sk, hlavná jednotka 1 000 000 Sk.</t>
  </si>
  <si>
    <t>Výsledky súťaže z účtovníctva</t>
  </si>
  <si>
    <t xml:space="preserve"> </t>
  </si>
  <si>
    <t>Priezvisko a meno</t>
  </si>
  <si>
    <t>trieda</t>
  </si>
  <si>
    <t xml:space="preserve">čas v min. </t>
  </si>
  <si>
    <t>správne odpovede</t>
  </si>
  <si>
    <t>tajnička</t>
  </si>
  <si>
    <t>účasť</t>
  </si>
  <si>
    <t>spolu body</t>
  </si>
  <si>
    <t>Marcinkech Marek</t>
  </si>
  <si>
    <t>2. B</t>
  </si>
  <si>
    <t>Juhos Robert</t>
  </si>
  <si>
    <t xml:space="preserve">Zoraďte údaje podľa body spolu. Ak niektorí </t>
  </si>
  <si>
    <t>Šiška Radovan</t>
  </si>
  <si>
    <t xml:space="preserve">majú rovnaký počet bodov, prvý bude ten, </t>
  </si>
  <si>
    <t>Ryšavá Lenka</t>
  </si>
  <si>
    <t>kto urobil úlohu rýchlejšie.</t>
  </si>
  <si>
    <t>Šípková Petra</t>
  </si>
  <si>
    <t>Saksová Lucia</t>
  </si>
  <si>
    <t>Kuricová Radka</t>
  </si>
  <si>
    <t>2. A</t>
  </si>
  <si>
    <t>Mihina Dominik</t>
  </si>
  <si>
    <t>Olšovská Petra</t>
  </si>
  <si>
    <t>2. C</t>
  </si>
  <si>
    <t>Štefániková Ivana</t>
  </si>
  <si>
    <t>Szabová Patrícia</t>
  </si>
  <si>
    <t>Pavelková Renáta</t>
  </si>
  <si>
    <t>Bulejková Katarína</t>
  </si>
  <si>
    <t>Nahácka Kristína</t>
  </si>
  <si>
    <t>2. D</t>
  </si>
  <si>
    <t>Mikulková Martina</t>
  </si>
  <si>
    <t>Szatmár Csaba</t>
  </si>
  <si>
    <t>Horváthová Beáta</t>
  </si>
  <si>
    <t>Križanová Nina</t>
  </si>
  <si>
    <t>Mikéciová Zuzana</t>
  </si>
  <si>
    <t>Vražbová Soňa</t>
  </si>
  <si>
    <t>Bašová Martina</t>
  </si>
  <si>
    <t>Danišová Erika</t>
  </si>
  <si>
    <t>Juríková Jana</t>
  </si>
  <si>
    <t>Vavro Branislav</t>
  </si>
  <si>
    <t>Horňáková Michaela</t>
  </si>
  <si>
    <t>Fischerová Michaela</t>
  </si>
  <si>
    <t>Sucháňová Eva</t>
  </si>
  <si>
    <r>
      <t>Úloha:</t>
    </r>
    <r>
      <rPr>
        <b/>
        <sz val="10"/>
        <color indexed="17"/>
        <rFont val="Arial CE"/>
        <family val="2"/>
      </rPr>
      <t xml:space="preserve"> Na základe nákladov v roku 2000 chcú vo firme odhadnúť náklady na rok 2001. Predpokladajú, že náklady </t>
    </r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</si>
  <si>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</si>
  <si>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</si>
  <si>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</si>
  <si>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</si>
  <si>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</si>
  <si>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</si>
  <si>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</si>
  <si>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</si>
  <si>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</si>
  <si>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</si>
  <si>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</si>
  <si>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</si>
  <si>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</si>
  <si>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</si>
  <si>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</si>
  <si>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</si>
  <si>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</si>
  <si>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</si>
  <si>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</si>
  <si>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</si>
  <si>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</si>
  <si>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</si>
  <si>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</si>
  <si>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</si>
  <si>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</si>
  <si>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</si>
  <si>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</si>
  <si>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</si>
  <si>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Táto tabuľka je podľa tabuľky  z knihy  Brož, M.: Microsoft® Excel pro manažery a ekonomy. Praha, Computer Press®, 1998</t>
  </si>
  <si>
    <r>
      <t>Vyhľadávacia funkcia</t>
    </r>
    <r>
      <rPr>
        <sz val="11"/>
        <color indexed="14"/>
        <rFont val="Arial CE"/>
        <family val="2"/>
      </rPr>
      <t xml:space="preserve"> </t>
    </r>
    <r>
      <rPr>
        <b/>
        <sz val="11"/>
        <rFont val="Arial CE"/>
        <family val="2"/>
      </rPr>
      <t>VLOOKUP, HLOOKUP</t>
    </r>
  </si>
  <si>
    <t>Používajú sa na vyhľadávanie hodnôt v tabuľkách.</t>
  </si>
  <si>
    <r>
      <t>Princíp:</t>
    </r>
    <r>
      <rPr>
        <sz val="11"/>
        <rFont val="Arial CE"/>
        <family val="2"/>
      </rPr>
      <t>podľa zadanej hodnoty nájduv tzv. vyhľadá vaacaej tabuľke zodpovedajúci údaj a ten vrátia ako výsledok.</t>
    </r>
  </si>
  <si>
    <t>Každá hodnota, podľa ktorej sa vyhľadáva, samôže vyskytnúť v tabuľke iba raz.</t>
  </si>
  <si>
    <t>VLOOKUP - syntax</t>
  </si>
  <si>
    <t>Meno</t>
  </si>
  <si>
    <t>Body</t>
  </si>
  <si>
    <t>Známka</t>
  </si>
  <si>
    <t>Pravidlá známkovania</t>
  </si>
  <si>
    <t>Hodnota, podľa ktorej sa má vyhľadávať</t>
  </si>
  <si>
    <t>Mrkvička</t>
  </si>
  <si>
    <t>body</t>
  </si>
  <si>
    <t>známka</t>
  </si>
  <si>
    <t>Zadať oblasť vyhľadávacej tabuľky</t>
  </si>
  <si>
    <t>Zezulák</t>
  </si>
  <si>
    <t>Číslo stĺpcavyhľadávacej tabuľky, z ktorej samá vybrať výsledná hodnota</t>
  </si>
  <si>
    <t>Cibuľková</t>
  </si>
  <si>
    <t>Nepovinný argument . Treba ho zadať iba vtedy ak si nie sme istí, či sú hodnoty v prvom stĺpci.</t>
  </si>
  <si>
    <t>Janota</t>
  </si>
  <si>
    <t>Štibraný</t>
  </si>
  <si>
    <t>Lacková</t>
  </si>
  <si>
    <t>Rehuk</t>
  </si>
  <si>
    <t>Halušková</t>
  </si>
  <si>
    <t>Dobrota</t>
  </si>
  <si>
    <t>Vajda</t>
  </si>
  <si>
    <t>Úloha : Priraďte známku študentom podľa počtu získaných bodov.</t>
  </si>
  <si>
    <t>Doplňte do zelených buniek podľa nasledovných podmienok:</t>
  </si>
  <si>
    <t>Dobré</t>
  </si>
  <si>
    <t>prachový povrch,  teplota napoludnie nad bodom mrazu</t>
  </si>
  <si>
    <t>Slabé</t>
  </si>
  <si>
    <t>sneh celkom najviac 60 cm</t>
  </si>
  <si>
    <t>inak tam nič nebude</t>
  </si>
  <si>
    <t>Počasie na horách</t>
  </si>
  <si>
    <t>Podmienky na lyžovanie</t>
  </si>
  <si>
    <t>počasie</t>
  </si>
  <si>
    <t>vietor</t>
  </si>
  <si>
    <t>teplota (°C)</t>
  </si>
  <si>
    <t>sneh</t>
  </si>
  <si>
    <t>smer</t>
  </si>
  <si>
    <t>rýchlosť (m/s)</t>
  </si>
  <si>
    <t>ráno</t>
  </si>
  <si>
    <t>napoludnie</t>
  </si>
  <si>
    <t>nový (cm)</t>
  </si>
  <si>
    <t>celkom</t>
  </si>
  <si>
    <t>povrch</t>
  </si>
  <si>
    <t>(cm)</t>
  </si>
  <si>
    <t>Jasná</t>
  </si>
  <si>
    <t>prachový</t>
  </si>
  <si>
    <t>Tále</t>
  </si>
  <si>
    <t>Donovaly</t>
  </si>
  <si>
    <t>nosný</t>
  </si>
  <si>
    <t>Krížna</t>
  </si>
  <si>
    <t>Martinské Hole</t>
  </si>
  <si>
    <t>Čingov</t>
  </si>
  <si>
    <t>Vrátna</t>
  </si>
  <si>
    <t>kôra</t>
  </si>
  <si>
    <t>Chleb</t>
  </si>
  <si>
    <t>Štefánikova chata</t>
  </si>
  <si>
    <t>Čertovica</t>
  </si>
  <si>
    <t>Žiarska chata</t>
  </si>
  <si>
    <t>Zverovka</t>
  </si>
  <si>
    <t>Zbojnícka chata</t>
  </si>
  <si>
    <t>Žiarska dolina - ústie</t>
  </si>
  <si>
    <t>Starý Smokovec</t>
  </si>
  <si>
    <t>Výsledky zaokrúhlite na centy!</t>
  </si>
</sst>
</file>

<file path=xl/styles.xml><?xml version="1.0" encoding="utf-8"?>
<styleSheet xmlns="http://schemas.openxmlformats.org/spreadsheetml/2006/main">
  <numFmts count="4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"/>
    <numFmt numFmtId="190" formatCode="#,##0\ &quot;Sk&quot;"/>
    <numFmt numFmtId="191" formatCode="_-* #,##0\ &quot;Sk&quot;_-;\-* #,##0\ &quot;Sk&quot;_-;_-* &quot;-&quot;??\ &quot;Sk&quot;_-;_-@_-"/>
    <numFmt numFmtId="192" formatCode="0.0%"/>
    <numFmt numFmtId="193" formatCode="0.0000000000000E+00"/>
    <numFmt numFmtId="194" formatCode="#,##0.00\ &quot;Sk&quot;"/>
    <numFmt numFmtId="195" formatCode="_-* #,##0.00\ &quot;€&quot;_-;\-* #,##0.00\ &quot;€&quot;_-;_-* &quot;-&quot;??\ &quot;€&quot;_-;_-@_-"/>
    <numFmt numFmtId="196" formatCode="#,##0_ ;[Red]\-#,##0\ "/>
    <numFmt numFmtId="197" formatCode="[$-41B]d\.\ mmmm\ yyyy"/>
    <numFmt numFmtId="198" formatCode="#,##0.00\ &quot;EUR&quot;"/>
    <numFmt numFmtId="199" formatCode="#,##0.0\ &quot;EUR&quot;"/>
    <numFmt numFmtId="200" formatCode="#,##0\ &quot;EUR&quot;"/>
  </numFmts>
  <fonts count="73">
    <font>
      <sz val="10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u val="single"/>
      <sz val="11"/>
      <color indexed="20"/>
      <name val="Arial CE"/>
      <family val="2"/>
    </font>
    <font>
      <b/>
      <u val="single"/>
      <sz val="10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b/>
      <sz val="11"/>
      <color indexed="14"/>
      <name val="Arial CE"/>
      <family val="2"/>
    </font>
    <font>
      <sz val="11"/>
      <color indexed="14"/>
      <name val="Arial CE"/>
      <family val="2"/>
    </font>
    <font>
      <b/>
      <sz val="11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51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8" applyNumberFormat="0" applyAlignment="0" applyProtection="0"/>
    <xf numFmtId="0" fontId="64" fillId="24" borderId="8" applyNumberFormat="0" applyAlignment="0" applyProtection="0"/>
    <xf numFmtId="0" fontId="65" fillId="24" borderId="9" applyNumberFormat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32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45" applyFont="1">
      <alignment/>
      <protection/>
    </xf>
    <xf numFmtId="0" fontId="51" fillId="0" borderId="0" xfId="45" applyAlignment="1">
      <alignment wrapText="1"/>
      <protection/>
    </xf>
    <xf numFmtId="0" fontId="6" fillId="0" borderId="0" xfId="45" applyFont="1" applyAlignment="1">
      <alignment horizontal="center" wrapText="1"/>
      <protection/>
    </xf>
    <xf numFmtId="0" fontId="51" fillId="0" borderId="0" xfId="45">
      <alignment/>
      <protection/>
    </xf>
    <xf numFmtId="0" fontId="68" fillId="0" borderId="0" xfId="45" applyFont="1">
      <alignment/>
      <protection/>
    </xf>
    <xf numFmtId="0" fontId="68" fillId="5" borderId="11" xfId="45" applyFont="1" applyFill="1" applyBorder="1" applyAlignment="1">
      <alignment horizontal="center" vertical="center" wrapText="1"/>
      <protection/>
    </xf>
    <xf numFmtId="0" fontId="68" fillId="5" borderId="12" xfId="45" applyFont="1" applyFill="1" applyBorder="1" applyAlignment="1">
      <alignment horizontal="center" vertical="center" wrapText="1"/>
      <protection/>
    </xf>
    <xf numFmtId="0" fontId="68" fillId="5" borderId="13" xfId="45" applyFont="1" applyFill="1" applyBorder="1" applyAlignment="1">
      <alignment horizontal="center" vertical="center" wrapText="1"/>
      <protection/>
    </xf>
    <xf numFmtId="0" fontId="68" fillId="5" borderId="14" xfId="45" applyFont="1" applyFill="1" applyBorder="1" applyAlignment="1">
      <alignment horizontal="center" vertical="center" wrapText="1"/>
      <protection/>
    </xf>
    <xf numFmtId="0" fontId="68" fillId="4" borderId="15" xfId="45" applyFont="1" applyFill="1" applyBorder="1" applyAlignment="1">
      <alignment horizontal="center" vertical="center" wrapText="1"/>
      <protection/>
    </xf>
    <xf numFmtId="3" fontId="68" fillId="34" borderId="16" xfId="45" applyNumberFormat="1" applyFont="1" applyFill="1" applyBorder="1" applyAlignment="1">
      <alignment vertical="center" wrapText="1"/>
      <protection/>
    </xf>
    <xf numFmtId="0" fontId="68" fillId="34" borderId="16" xfId="39" applyNumberFormat="1" applyFont="1" applyFill="1" applyBorder="1" applyAlignment="1">
      <alignment vertical="center" wrapText="1"/>
    </xf>
    <xf numFmtId="0" fontId="68" fillId="34" borderId="16" xfId="45" applyFont="1" applyFill="1" applyBorder="1" applyAlignment="1">
      <alignment horizontal="center" vertical="center" wrapText="1"/>
      <protection/>
    </xf>
    <xf numFmtId="3" fontId="68" fillId="34" borderId="17" xfId="45" applyNumberFormat="1" applyFont="1" applyFill="1" applyBorder="1" applyAlignment="1">
      <alignment vertical="center" wrapText="1"/>
      <protection/>
    </xf>
    <xf numFmtId="9" fontId="68" fillId="34" borderId="18" xfId="45" applyNumberFormat="1" applyFont="1" applyFill="1" applyBorder="1" applyAlignment="1">
      <alignment vertical="center" wrapText="1"/>
      <protection/>
    </xf>
    <xf numFmtId="0" fontId="68" fillId="4" borderId="19" xfId="45" applyFont="1" applyFill="1" applyBorder="1" applyAlignment="1">
      <alignment horizontal="center" vertical="center" wrapText="1"/>
      <protection/>
    </xf>
    <xf numFmtId="3" fontId="68" fillId="34" borderId="10" xfId="45" applyNumberFormat="1" applyFont="1" applyFill="1" applyBorder="1" applyAlignment="1">
      <alignment vertical="center" wrapText="1"/>
      <protection/>
    </xf>
    <xf numFmtId="0" fontId="68" fillId="34" borderId="10" xfId="45" applyFont="1" applyFill="1" applyBorder="1" applyAlignment="1">
      <alignment horizontal="center" vertical="center" wrapText="1"/>
      <protection/>
    </xf>
    <xf numFmtId="3" fontId="68" fillId="34" borderId="20" xfId="45" applyNumberFormat="1" applyFont="1" applyFill="1" applyBorder="1" applyAlignment="1">
      <alignment vertical="center" wrapText="1"/>
      <protection/>
    </xf>
    <xf numFmtId="9" fontId="68" fillId="34" borderId="21" xfId="45" applyNumberFormat="1" applyFont="1" applyFill="1" applyBorder="1" applyAlignment="1">
      <alignment vertical="center" wrapText="1"/>
      <protection/>
    </xf>
    <xf numFmtId="0" fontId="68" fillId="4" borderId="22" xfId="45" applyFont="1" applyFill="1" applyBorder="1" applyAlignment="1">
      <alignment horizontal="center" vertical="center" wrapText="1"/>
      <protection/>
    </xf>
    <xf numFmtId="3" fontId="68" fillId="34" borderId="23" xfId="45" applyNumberFormat="1" applyFont="1" applyFill="1" applyBorder="1" applyAlignment="1">
      <alignment vertical="center" wrapText="1"/>
      <protection/>
    </xf>
    <xf numFmtId="0" fontId="68" fillId="34" borderId="23" xfId="45" applyFont="1" applyFill="1" applyBorder="1" applyAlignment="1">
      <alignment horizontal="center" vertical="center" wrapText="1"/>
      <protection/>
    </xf>
    <xf numFmtId="3" fontId="68" fillId="34" borderId="24" xfId="45" applyNumberFormat="1" applyFont="1" applyFill="1" applyBorder="1" applyAlignment="1">
      <alignment vertical="center" wrapText="1"/>
      <protection/>
    </xf>
    <xf numFmtId="9" fontId="68" fillId="34" borderId="25" xfId="45" applyNumberFormat="1" applyFont="1" applyFill="1" applyBorder="1" applyAlignment="1">
      <alignment vertical="center" wrapText="1"/>
      <protection/>
    </xf>
    <xf numFmtId="0" fontId="69" fillId="0" borderId="26" xfId="45" applyFont="1" applyBorder="1" applyAlignment="1">
      <alignment wrapText="1"/>
      <protection/>
    </xf>
    <xf numFmtId="0" fontId="69" fillId="0" borderId="26" xfId="45" applyFont="1" applyBorder="1" applyAlignment="1">
      <alignment horizontal="center" wrapText="1"/>
      <protection/>
    </xf>
    <xf numFmtId="0" fontId="70" fillId="0" borderId="0" xfId="45" applyFont="1" applyAlignment="1">
      <alignment/>
      <protection/>
    </xf>
    <xf numFmtId="0" fontId="69" fillId="0" borderId="0" xfId="45" applyFont="1" applyBorder="1" applyAlignment="1">
      <alignment wrapText="1"/>
      <protection/>
    </xf>
    <xf numFmtId="0" fontId="69" fillId="0" borderId="0" xfId="45" applyFont="1" applyBorder="1" applyAlignment="1">
      <alignment horizontal="center" wrapText="1"/>
      <protection/>
    </xf>
    <xf numFmtId="0" fontId="6" fillId="0" borderId="0" xfId="45" applyFont="1" applyAlignment="1">
      <alignment/>
      <protection/>
    </xf>
    <xf numFmtId="0" fontId="8" fillId="0" borderId="0" xfId="45" applyFont="1" applyAlignment="1">
      <alignment/>
      <protection/>
    </xf>
    <xf numFmtId="0" fontId="68" fillId="0" borderId="0" xfId="45" applyFont="1" applyAlignment="1">
      <alignment wrapText="1"/>
      <protection/>
    </xf>
    <xf numFmtId="0" fontId="6" fillId="0" borderId="0" xfId="45" applyFont="1" applyBorder="1" applyAlignment="1">
      <alignment/>
      <protection/>
    </xf>
    <xf numFmtId="0" fontId="51" fillId="0" borderId="0" xfId="45" applyAlignment="1">
      <alignment/>
      <protection/>
    </xf>
    <xf numFmtId="0" fontId="51" fillId="0" borderId="0" xfId="45" applyBorder="1" applyAlignment="1">
      <alignment wrapText="1"/>
      <protection/>
    </xf>
    <xf numFmtId="0" fontId="7" fillId="0" borderId="0" xfId="46" applyFont="1" applyBorder="1" applyAlignment="1">
      <alignment horizontal="center" wrapText="1"/>
      <protection/>
    </xf>
    <xf numFmtId="0" fontId="8" fillId="0" borderId="0" xfId="46" applyBorder="1">
      <alignment/>
      <protection/>
    </xf>
    <xf numFmtId="0" fontId="8" fillId="0" borderId="0" xfId="46">
      <alignment/>
      <protection/>
    </xf>
    <xf numFmtId="0" fontId="9" fillId="0" borderId="0" xfId="46" applyFont="1" applyBorder="1" applyAlignment="1">
      <alignment horizontal="center" wrapText="1"/>
      <protection/>
    </xf>
    <xf numFmtId="0" fontId="10" fillId="0" borderId="0" xfId="46" applyFont="1" applyBorder="1" applyAlignment="1">
      <alignment horizontal="center"/>
      <protection/>
    </xf>
    <xf numFmtId="0" fontId="6" fillId="0" borderId="27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/>
      <protection/>
    </xf>
    <xf numFmtId="3" fontId="6" fillId="0" borderId="16" xfId="46" applyNumberFormat="1" applyFont="1" applyBorder="1" applyAlignment="1">
      <alignment horizontal="center" vertical="center" wrapText="1"/>
      <protection/>
    </xf>
    <xf numFmtId="0" fontId="6" fillId="0" borderId="16" xfId="46" applyFont="1" applyBorder="1" applyAlignment="1">
      <alignment horizontal="center" vertical="center" wrapText="1"/>
      <protection/>
    </xf>
    <xf numFmtId="0" fontId="6" fillId="0" borderId="28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wrapText="1"/>
      <protection/>
    </xf>
    <xf numFmtId="0" fontId="8" fillId="0" borderId="29" xfId="46" applyBorder="1">
      <alignment/>
      <protection/>
    </xf>
    <xf numFmtId="0" fontId="8" fillId="0" borderId="10" xfId="46" applyBorder="1">
      <alignment/>
      <protection/>
    </xf>
    <xf numFmtId="3" fontId="8" fillId="0" borderId="10" xfId="46" applyNumberFormat="1" applyBorder="1">
      <alignment/>
      <protection/>
    </xf>
    <xf numFmtId="0" fontId="8" fillId="0" borderId="30" xfId="46" applyBorder="1">
      <alignment/>
      <protection/>
    </xf>
    <xf numFmtId="3" fontId="8" fillId="0" borderId="0" xfId="46" applyNumberFormat="1" applyBorder="1">
      <alignment/>
      <protection/>
    </xf>
    <xf numFmtId="0" fontId="8" fillId="0" borderId="29" xfId="46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horizontal="left"/>
      <protection/>
    </xf>
    <xf numFmtId="3" fontId="8" fillId="0" borderId="10" xfId="46" applyNumberFormat="1" applyFont="1" applyBorder="1" applyAlignment="1">
      <alignment horizontal="right"/>
      <protection/>
    </xf>
    <xf numFmtId="0" fontId="8" fillId="0" borderId="30" xfId="46" applyFont="1" applyBorder="1" applyAlignment="1">
      <alignment horizontal="right"/>
      <protection/>
    </xf>
    <xf numFmtId="0" fontId="8" fillId="0" borderId="29" xfId="46" applyFont="1" applyBorder="1" applyAlignment="1">
      <alignment horizontal="left"/>
      <protection/>
    </xf>
    <xf numFmtId="0" fontId="8" fillId="0" borderId="10" xfId="46" applyFont="1" applyBorder="1" applyAlignment="1">
      <alignment horizontal="left"/>
      <protection/>
    </xf>
    <xf numFmtId="0" fontId="6" fillId="0" borderId="0" xfId="46" applyFont="1" applyBorder="1" applyAlignment="1">
      <alignment horizontal="center"/>
      <protection/>
    </xf>
    <xf numFmtId="0" fontId="8" fillId="0" borderId="31" xfId="46" applyFont="1" applyFill="1" applyBorder="1" applyAlignment="1">
      <alignment horizontal="left"/>
      <protection/>
    </xf>
    <xf numFmtId="0" fontId="8" fillId="0" borderId="32" xfId="46" applyFont="1" applyFill="1" applyBorder="1" applyAlignment="1">
      <alignment horizontal="left"/>
      <protection/>
    </xf>
    <xf numFmtId="3" fontId="8" fillId="0" borderId="32" xfId="46" applyNumberFormat="1" applyFont="1" applyBorder="1" applyAlignment="1">
      <alignment horizontal="right"/>
      <protection/>
    </xf>
    <xf numFmtId="0" fontId="8" fillId="0" borderId="33" xfId="46" applyFont="1" applyBorder="1" applyAlignment="1">
      <alignment horizontal="right"/>
      <protection/>
    </xf>
    <xf numFmtId="3" fontId="8" fillId="0" borderId="0" xfId="46" applyNumberFormat="1" applyBorder="1" applyAlignment="1">
      <alignment horizontal="right"/>
      <protection/>
    </xf>
    <xf numFmtId="0" fontId="8" fillId="0" borderId="0" xfId="46" applyBorder="1" applyAlignment="1">
      <alignment horizontal="right"/>
      <protection/>
    </xf>
    <xf numFmtId="3" fontId="8" fillId="0" borderId="0" xfId="46" applyNumberFormat="1">
      <alignment/>
      <protection/>
    </xf>
    <xf numFmtId="0" fontId="0" fillId="0" borderId="34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Continuous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196" fontId="0" fillId="0" borderId="41" xfId="0" applyNumberFormat="1" applyFont="1" applyFill="1" applyBorder="1" applyAlignment="1">
      <alignment/>
    </xf>
    <xf numFmtId="196" fontId="0" fillId="0" borderId="42" xfId="0" applyNumberFormat="1" applyFont="1" applyFill="1" applyBorder="1" applyAlignment="1">
      <alignment/>
    </xf>
    <xf numFmtId="0" fontId="0" fillId="0" borderId="40" xfId="47" applyFont="1" applyFill="1" applyBorder="1" applyAlignment="1" applyProtection="1">
      <alignment horizontal="right"/>
      <protection/>
    </xf>
    <xf numFmtId="0" fontId="0" fillId="0" borderId="41" xfId="48" applyFont="1" applyFill="1" applyBorder="1" applyAlignment="1" applyProtection="1">
      <alignment wrapText="1"/>
      <protection/>
    </xf>
    <xf numFmtId="196" fontId="0" fillId="0" borderId="41" xfId="47" applyNumberFormat="1" applyFont="1" applyFill="1" applyBorder="1" applyProtection="1">
      <alignment/>
      <protection locked="0"/>
    </xf>
    <xf numFmtId="0" fontId="0" fillId="0" borderId="43" xfId="47" applyFont="1" applyFill="1" applyBorder="1" applyProtection="1">
      <alignment/>
      <protection/>
    </xf>
    <xf numFmtId="0" fontId="0" fillId="0" borderId="44" xfId="0" applyFont="1" applyFill="1" applyBorder="1" applyAlignment="1">
      <alignment/>
    </xf>
    <xf numFmtId="196" fontId="1" fillId="0" borderId="44" xfId="47" applyNumberFormat="1" applyFont="1" applyFill="1" applyBorder="1" applyProtection="1">
      <alignment/>
      <protection locked="0"/>
    </xf>
    <xf numFmtId="196" fontId="1" fillId="0" borderId="4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6" fillId="5" borderId="0" xfId="0" applyFont="1" applyFill="1" applyAlignment="1">
      <alignment horizontal="center" wrapText="1"/>
    </xf>
    <xf numFmtId="0" fontId="8" fillId="35" borderId="0" xfId="0" applyFont="1" applyFill="1" applyAlignment="1">
      <alignment horizontal="left" wrapText="1"/>
    </xf>
    <xf numFmtId="0" fontId="27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0" fillId="4" borderId="10" xfId="0" applyFill="1" applyBorder="1" applyAlignment="1">
      <alignment/>
    </xf>
    <xf numFmtId="0" fontId="7" fillId="0" borderId="46" xfId="45" applyFont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4" fillId="5" borderId="0" xfId="0" applyFont="1" applyFill="1" applyAlignment="1">
      <alignment horizontal="center" wrapText="1"/>
    </xf>
    <xf numFmtId="0" fontId="24" fillId="5" borderId="10" xfId="0" applyFont="1" applyFill="1" applyBorder="1" applyAlignment="1">
      <alignment horizontal="center" vertical="center" wrapText="1"/>
    </xf>
    <xf numFmtId="14" fontId="25" fillId="5" borderId="0" xfId="0" applyNumberFormat="1" applyFont="1" applyFill="1" applyAlignment="1">
      <alignment horizontal="center" wrapText="1"/>
    </xf>
    <xf numFmtId="0" fontId="25" fillId="5" borderId="0" xfId="0" applyFont="1" applyFill="1" applyAlignment="1">
      <alignment horizontal="center" wrapText="1"/>
    </xf>
    <xf numFmtId="0" fontId="26" fillId="5" borderId="0" xfId="0" applyFont="1" applyFill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7" fillId="0" borderId="52" xfId="46" applyFont="1" applyBorder="1" applyAlignment="1">
      <alignment horizontal="center" wrapText="1"/>
      <protection/>
    </xf>
    <xf numFmtId="0" fontId="7" fillId="0" borderId="53" xfId="46" applyFont="1" applyBorder="1" applyAlignment="1">
      <alignment horizontal="center" wrapText="1"/>
      <protection/>
    </xf>
    <xf numFmtId="0" fontId="7" fillId="0" borderId="54" xfId="46" applyFont="1" applyBorder="1" applyAlignment="1">
      <alignment horizontal="center" wrapText="1"/>
      <protection/>
    </xf>
    <xf numFmtId="0" fontId="10" fillId="0" borderId="52" xfId="46" applyFont="1" applyBorder="1" applyAlignment="1">
      <alignment horizontal="center"/>
      <protection/>
    </xf>
    <xf numFmtId="0" fontId="8" fillId="0" borderId="53" xfId="46" applyBorder="1" applyAlignment="1">
      <alignment/>
      <protection/>
    </xf>
    <xf numFmtId="0" fontId="8" fillId="0" borderId="54" xfId="46" applyBorder="1" applyAlignment="1">
      <alignment/>
      <protection/>
    </xf>
    <xf numFmtId="200" fontId="0" fillId="34" borderId="17" xfId="0" applyNumberFormat="1" applyFill="1" applyBorder="1" applyAlignment="1">
      <alignment horizontal="center"/>
    </xf>
    <xf numFmtId="200" fontId="0" fillId="34" borderId="49" xfId="0" applyNumberFormat="1" applyFill="1" applyBorder="1" applyAlignment="1">
      <alignment horizontal="center"/>
    </xf>
    <xf numFmtId="200" fontId="0" fillId="34" borderId="55" xfId="0" applyNumberFormat="1" applyFill="1" applyBorder="1" applyAlignment="1">
      <alignment horizontal="center"/>
    </xf>
    <xf numFmtId="0" fontId="71" fillId="0" borderId="0" xfId="0" applyFont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Mena 2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í_main" xfId="47"/>
    <cellStyle name="normální_ROZPOČET (2)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247650</xdr:colOff>
      <xdr:row>10</xdr:row>
      <xdr:rowOff>28575</xdr:rowOff>
    </xdr:to>
    <xdr:pic>
      <xdr:nvPicPr>
        <xdr:cNvPr id="1" name="Picture 1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764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219075</xdr:colOff>
      <xdr:row>10</xdr:row>
      <xdr:rowOff>28575</xdr:rowOff>
    </xdr:to>
    <xdr:pic>
      <xdr:nvPicPr>
        <xdr:cNvPr id="2" name="Picture 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8764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247650</xdr:colOff>
      <xdr:row>11</xdr:row>
      <xdr:rowOff>28575</xdr:rowOff>
    </xdr:to>
    <xdr:pic>
      <xdr:nvPicPr>
        <xdr:cNvPr id="3" name="Picture 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0383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219075</xdr:colOff>
      <xdr:row>11</xdr:row>
      <xdr:rowOff>28575</xdr:rowOff>
    </xdr:to>
    <xdr:pic>
      <xdr:nvPicPr>
        <xdr:cNvPr id="4" name="Picture 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383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247650</xdr:colOff>
      <xdr:row>12</xdr:row>
      <xdr:rowOff>28575</xdr:rowOff>
    </xdr:to>
    <xdr:pic>
      <xdr:nvPicPr>
        <xdr:cNvPr id="5" name="Picture 5" descr="siln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002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219075</xdr:colOff>
      <xdr:row>12</xdr:row>
      <xdr:rowOff>28575</xdr:rowOff>
    </xdr:to>
    <xdr:pic>
      <xdr:nvPicPr>
        <xdr:cNvPr id="6" name="Picture 6" descr="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22002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247650</xdr:colOff>
      <xdr:row>13</xdr:row>
      <xdr:rowOff>28575</xdr:rowOff>
    </xdr:to>
    <xdr:pic>
      <xdr:nvPicPr>
        <xdr:cNvPr id="7" name="Picture 7" descr="hm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23622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219075</xdr:colOff>
      <xdr:row>13</xdr:row>
      <xdr:rowOff>28575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23622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247650</xdr:colOff>
      <xdr:row>14</xdr:row>
      <xdr:rowOff>28575</xdr:rowOff>
    </xdr:to>
    <xdr:pic>
      <xdr:nvPicPr>
        <xdr:cNvPr id="9" name="Picture 9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5241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219075</xdr:colOff>
      <xdr:row>14</xdr:row>
      <xdr:rowOff>28575</xdr:rowOff>
    </xdr:to>
    <xdr:pic>
      <xdr:nvPicPr>
        <xdr:cNvPr id="10" name="Picture 10" descr="SV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25241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247650</xdr:colOff>
      <xdr:row>15</xdr:row>
      <xdr:rowOff>28575</xdr:rowOff>
    </xdr:to>
    <xdr:pic>
      <xdr:nvPicPr>
        <xdr:cNvPr id="11" name="Picture 11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6860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219075</xdr:colOff>
      <xdr:row>15</xdr:row>
      <xdr:rowOff>28575</xdr:rowOff>
    </xdr:to>
    <xdr:pic>
      <xdr:nvPicPr>
        <xdr:cNvPr id="12" name="Picture 1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686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247650</xdr:colOff>
      <xdr:row>16</xdr:row>
      <xdr:rowOff>28575</xdr:rowOff>
    </xdr:to>
    <xdr:pic>
      <xdr:nvPicPr>
        <xdr:cNvPr id="13" name="Picture 1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8479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219075</xdr:colOff>
      <xdr:row>16</xdr:row>
      <xdr:rowOff>28575</xdr:rowOff>
    </xdr:to>
    <xdr:pic>
      <xdr:nvPicPr>
        <xdr:cNvPr id="14" name="Picture 1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8479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247650</xdr:colOff>
      <xdr:row>17</xdr:row>
      <xdr:rowOff>28575</xdr:rowOff>
    </xdr:to>
    <xdr:pic>
      <xdr:nvPicPr>
        <xdr:cNvPr id="15" name="Picture 15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0099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219075</xdr:colOff>
      <xdr:row>17</xdr:row>
      <xdr:rowOff>28575</xdr:rowOff>
    </xdr:to>
    <xdr:pic>
      <xdr:nvPicPr>
        <xdr:cNvPr id="16" name="Picture 16" descr="SV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30099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247650</xdr:colOff>
      <xdr:row>18</xdr:row>
      <xdr:rowOff>28575</xdr:rowOff>
    </xdr:to>
    <xdr:pic>
      <xdr:nvPicPr>
        <xdr:cNvPr id="17" name="Picture 17" descr="hm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31718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219075</xdr:colOff>
      <xdr:row>18</xdr:row>
      <xdr:rowOff>28575</xdr:rowOff>
    </xdr:to>
    <xdr:pic>
      <xdr:nvPicPr>
        <xdr:cNvPr id="18" name="Picture 18" descr="SZ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31718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247650</xdr:colOff>
      <xdr:row>19</xdr:row>
      <xdr:rowOff>28575</xdr:rowOff>
    </xdr:to>
    <xdr:pic>
      <xdr:nvPicPr>
        <xdr:cNvPr id="19" name="Picture 19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3337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219075</xdr:colOff>
      <xdr:row>19</xdr:row>
      <xdr:rowOff>28575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33337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247650</xdr:colOff>
      <xdr:row>20</xdr:row>
      <xdr:rowOff>28575</xdr:rowOff>
    </xdr:to>
    <xdr:pic>
      <xdr:nvPicPr>
        <xdr:cNvPr id="21" name="Picture 21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4956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219075</xdr:colOff>
      <xdr:row>20</xdr:row>
      <xdr:rowOff>28575</xdr:rowOff>
    </xdr:to>
    <xdr:pic>
      <xdr:nvPicPr>
        <xdr:cNvPr id="22" name="Picture 22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4956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247650</xdr:colOff>
      <xdr:row>21</xdr:row>
      <xdr:rowOff>28575</xdr:rowOff>
    </xdr:to>
    <xdr:pic>
      <xdr:nvPicPr>
        <xdr:cNvPr id="23" name="Picture 23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6576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219075</xdr:colOff>
      <xdr:row>21</xdr:row>
      <xdr:rowOff>28575</xdr:rowOff>
    </xdr:to>
    <xdr:pic>
      <xdr:nvPicPr>
        <xdr:cNvPr id="24" name="Picture 24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6576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247650</xdr:colOff>
      <xdr:row>22</xdr:row>
      <xdr:rowOff>28575</xdr:rowOff>
    </xdr:to>
    <xdr:pic>
      <xdr:nvPicPr>
        <xdr:cNvPr id="25" name="Picture 25" descr="slabé snežen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219075</xdr:colOff>
      <xdr:row>22</xdr:row>
      <xdr:rowOff>28575</xdr:rowOff>
    </xdr:to>
    <xdr:pic>
      <xdr:nvPicPr>
        <xdr:cNvPr id="26" name="Picture 26" descr="JZ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3819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247650</xdr:colOff>
      <xdr:row>23</xdr:row>
      <xdr:rowOff>28575</xdr:rowOff>
    </xdr:to>
    <xdr:pic>
      <xdr:nvPicPr>
        <xdr:cNvPr id="27" name="Picture 27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9814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219075</xdr:colOff>
      <xdr:row>23</xdr:row>
      <xdr:rowOff>28575</xdr:rowOff>
    </xdr:to>
    <xdr:pic>
      <xdr:nvPicPr>
        <xdr:cNvPr id="28" name="Picture 28" descr="bezvetr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9814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247650</xdr:colOff>
      <xdr:row>24</xdr:row>
      <xdr:rowOff>28575</xdr:rowOff>
    </xdr:to>
    <xdr:pic>
      <xdr:nvPicPr>
        <xdr:cNvPr id="29" name="Picture 29" descr="zamrače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41433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219075</xdr:colOff>
      <xdr:row>24</xdr:row>
      <xdr:rowOff>28575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414337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142875</xdr:rowOff>
    </xdr:from>
    <xdr:to>
      <xdr:col>11</xdr:col>
      <xdr:colOff>619125</xdr:colOff>
      <xdr:row>17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05475" y="1600200"/>
          <a:ext cx="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vyhľadávacia tabuľka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vertikálna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266700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200025"/>
          <a:ext cx="2190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CEL%202016\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eh"/>
      <sheetName val="výraz"/>
      <sheetName val="databáza"/>
      <sheetName val="známkovanie"/>
      <sheetName val="koefici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2" customWidth="1"/>
    <col min="2" max="2" width="14.625" style="10" customWidth="1"/>
    <col min="3" max="3" width="10.875" style="10" customWidth="1"/>
    <col min="4" max="4" width="12.25390625" style="10" customWidth="1"/>
    <col min="5" max="5" width="10.875" style="10" customWidth="1"/>
    <col min="6" max="6" width="13.875" style="10" customWidth="1"/>
    <col min="7" max="7" width="10.875" style="10" customWidth="1"/>
    <col min="8" max="8" width="19.625" style="10" customWidth="1"/>
    <col min="9" max="16384" width="9.125" style="12" customWidth="1"/>
  </cols>
  <sheetData>
    <row r="1" spans="1:7" ht="15">
      <c r="A1" s="9" t="s">
        <v>20</v>
      </c>
      <c r="D1" s="11"/>
      <c r="E1" s="11"/>
      <c r="F1" s="11"/>
      <c r="G1" s="11"/>
    </row>
    <row r="2" spans="2:8" ht="18.75" thickBot="1">
      <c r="B2" s="115" t="s">
        <v>21</v>
      </c>
      <c r="C2" s="115"/>
      <c r="D2" s="115"/>
      <c r="E2" s="115"/>
      <c r="F2" s="115"/>
      <c r="G2" s="115"/>
      <c r="H2" s="115"/>
    </row>
    <row r="3" spans="1:8" ht="39.75" thickBot="1" thickTop="1">
      <c r="A3" s="13"/>
      <c r="B3" s="14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6" t="s">
        <v>27</v>
      </c>
      <c r="H3" s="17" t="s">
        <v>28</v>
      </c>
    </row>
    <row r="4" spans="1:8" ht="15.75" customHeight="1" thickTop="1">
      <c r="A4" s="13"/>
      <c r="B4" s="18" t="s">
        <v>29</v>
      </c>
      <c r="C4" s="19">
        <v>6250000</v>
      </c>
      <c r="D4" s="20"/>
      <c r="E4" s="21">
        <v>12</v>
      </c>
      <c r="F4" s="21">
        <v>4</v>
      </c>
      <c r="G4" s="22"/>
      <c r="H4" s="23"/>
    </row>
    <row r="5" spans="1:8" ht="15.75" customHeight="1">
      <c r="A5" s="13"/>
      <c r="B5" s="24" t="s">
        <v>30</v>
      </c>
      <c r="C5" s="25">
        <v>3670000</v>
      </c>
      <c r="D5" s="20"/>
      <c r="E5" s="26">
        <v>6</v>
      </c>
      <c r="F5" s="26">
        <v>2</v>
      </c>
      <c r="G5" s="27"/>
      <c r="H5" s="28"/>
    </row>
    <row r="6" spans="1:8" ht="15.75" customHeight="1">
      <c r="A6" s="13"/>
      <c r="B6" s="24" t="s">
        <v>31</v>
      </c>
      <c r="C6" s="25">
        <v>12690000</v>
      </c>
      <c r="D6" s="20"/>
      <c r="E6" s="26">
        <v>12</v>
      </c>
      <c r="F6" s="26">
        <v>8</v>
      </c>
      <c r="G6" s="27"/>
      <c r="H6" s="28"/>
    </row>
    <row r="7" spans="1:8" ht="15.75" customHeight="1" thickBot="1">
      <c r="A7" s="13"/>
      <c r="B7" s="29" t="s">
        <v>32</v>
      </c>
      <c r="C7" s="30">
        <v>5603500</v>
      </c>
      <c r="D7" s="20"/>
      <c r="E7" s="31">
        <v>4</v>
      </c>
      <c r="F7" s="31">
        <v>3</v>
      </c>
      <c r="G7" s="32"/>
      <c r="H7" s="33"/>
    </row>
    <row r="8" spans="2:8" ht="15.75" thickTop="1">
      <c r="B8" s="34"/>
      <c r="C8" s="34"/>
      <c r="D8" s="34"/>
      <c r="E8" s="34"/>
      <c r="F8" s="35"/>
      <c r="G8" s="34"/>
      <c r="H8" s="34"/>
    </row>
    <row r="9" spans="2:8" ht="15">
      <c r="B9" s="36" t="s">
        <v>33</v>
      </c>
      <c r="C9" s="37"/>
      <c r="D9" s="37"/>
      <c r="E9" s="37"/>
      <c r="F9" s="38"/>
      <c r="G9" s="37"/>
      <c r="H9" s="37"/>
    </row>
    <row r="10" spans="2:4" ht="15">
      <c r="B10" s="39" t="s">
        <v>34</v>
      </c>
      <c r="C10" s="40"/>
      <c r="D10" s="41"/>
    </row>
    <row r="11" spans="2:4" ht="15">
      <c r="B11" s="40"/>
      <c r="C11" s="40" t="s">
        <v>35</v>
      </c>
      <c r="D11" s="41"/>
    </row>
    <row r="12" spans="2:4" ht="15">
      <c r="B12" s="40"/>
      <c r="C12" s="40" t="s">
        <v>36</v>
      </c>
      <c r="D12" s="41"/>
    </row>
    <row r="13" spans="2:4" ht="15">
      <c r="B13" s="40"/>
      <c r="C13" s="40" t="s">
        <v>37</v>
      </c>
      <c r="D13" s="41"/>
    </row>
    <row r="14" spans="2:3" ht="15">
      <c r="B14" s="42" t="s">
        <v>38</v>
      </c>
      <c r="C14" s="43"/>
    </row>
    <row r="15" spans="2:6" ht="15">
      <c r="B15" s="42" t="s">
        <v>39</v>
      </c>
      <c r="C15" s="44"/>
      <c r="D15" s="44"/>
      <c r="E15" s="44"/>
      <c r="F15" s="44"/>
    </row>
    <row r="16" spans="2:6" ht="15">
      <c r="B16" s="12"/>
      <c r="C16" s="44"/>
      <c r="D16" s="44"/>
      <c r="E16" s="44"/>
      <c r="F16" s="44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140" t="s">
        <v>177</v>
      </c>
    </row>
    <row r="2" ht="12.75">
      <c r="A2" s="1" t="s">
        <v>0</v>
      </c>
    </row>
    <row r="3" ht="12.75">
      <c r="A3" s="1" t="s">
        <v>1</v>
      </c>
    </row>
    <row r="5" ht="27">
      <c r="A5" s="2" t="s">
        <v>2</v>
      </c>
    </row>
    <row r="7" spans="1:3" ht="12.75">
      <c r="A7" s="117" t="s">
        <v>3</v>
      </c>
      <c r="B7" s="118"/>
      <c r="C7" s="119"/>
    </row>
    <row r="8" spans="1:3" ht="12.75">
      <c r="A8" s="137">
        <v>5386</v>
      </c>
      <c r="B8" s="138"/>
      <c r="C8" s="139"/>
    </row>
    <row r="10" spans="3:5" ht="12.75">
      <c r="C10" s="120" t="s">
        <v>4</v>
      </c>
      <c r="D10" s="120"/>
      <c r="E10" s="120"/>
    </row>
    <row r="11" spans="1:5" ht="12.75">
      <c r="A11" s="121" t="s">
        <v>5</v>
      </c>
      <c r="B11" s="121"/>
      <c r="C11" s="121" t="s">
        <v>6</v>
      </c>
      <c r="D11" s="121"/>
      <c r="E11" s="121"/>
    </row>
    <row r="12" spans="1:5" ht="12.75">
      <c r="A12" s="3">
        <v>0.1</v>
      </c>
      <c r="B12" s="4"/>
      <c r="C12" s="116"/>
      <c r="D12" s="116"/>
      <c r="E12" s="116"/>
    </row>
    <row r="13" spans="1:5" ht="12.75">
      <c r="A13" s="3">
        <v>0.2</v>
      </c>
      <c r="B13" s="4"/>
      <c r="C13" s="116"/>
      <c r="D13" s="116"/>
      <c r="E13" s="116"/>
    </row>
    <row r="14" spans="1:5" ht="12.75">
      <c r="A14" s="3">
        <v>0.3</v>
      </c>
      <c r="B14" s="4"/>
      <c r="C14" s="116"/>
      <c r="D14" s="116"/>
      <c r="E14" s="116"/>
    </row>
    <row r="15" spans="1:5" ht="12.75">
      <c r="A15" s="3">
        <v>0.4</v>
      </c>
      <c r="B15" s="4"/>
      <c r="C15" s="116"/>
      <c r="D15" s="116"/>
      <c r="E15" s="116"/>
    </row>
    <row r="16" spans="1:5" ht="12.75">
      <c r="A16" s="3">
        <v>0.5</v>
      </c>
      <c r="B16" s="4"/>
      <c r="C16" s="116"/>
      <c r="D16" s="116"/>
      <c r="E16" s="116"/>
    </row>
    <row r="17" ht="12.75">
      <c r="A17" s="5" t="s">
        <v>7</v>
      </c>
    </row>
    <row r="18" spans="2:4" ht="12.75">
      <c r="B18">
        <v>1</v>
      </c>
      <c r="D18">
        <v>1</v>
      </c>
    </row>
  </sheetData>
  <sheetProtection/>
  <mergeCells count="10">
    <mergeCell ref="C16:E16"/>
    <mergeCell ref="C12:E12"/>
    <mergeCell ref="C13:E13"/>
    <mergeCell ref="C14:E14"/>
    <mergeCell ref="C15:E15"/>
    <mergeCell ref="A7:C7"/>
    <mergeCell ref="A8:C8"/>
    <mergeCell ref="C10:E10"/>
    <mergeCell ref="A11:B11"/>
    <mergeCell ref="C11:E1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8.75390625" style="47" customWidth="1"/>
    <col min="2" max="2" width="5.875" style="47" customWidth="1"/>
    <col min="3" max="3" width="6.75390625" style="74" customWidth="1"/>
    <col min="4" max="4" width="9.75390625" style="47" customWidth="1"/>
    <col min="5" max="6" width="5.25390625" style="47" customWidth="1"/>
    <col min="7" max="7" width="7.875" style="47" customWidth="1"/>
    <col min="8" max="8" width="9.125" style="47" customWidth="1"/>
    <col min="9" max="9" width="7.75390625" style="47" customWidth="1"/>
    <col min="10" max="16384" width="9.125" style="47" customWidth="1"/>
  </cols>
  <sheetData>
    <row r="1" spans="1:10" ht="21.75" customHeight="1" thickBot="1">
      <c r="A1" s="131" t="s">
        <v>40</v>
      </c>
      <c r="B1" s="132"/>
      <c r="C1" s="132"/>
      <c r="D1" s="132"/>
      <c r="E1" s="132"/>
      <c r="F1" s="132"/>
      <c r="G1" s="133"/>
      <c r="H1" s="45"/>
      <c r="I1" s="45"/>
      <c r="J1" s="46"/>
    </row>
    <row r="2" spans="1:10" ht="15.75" customHeight="1">
      <c r="A2" s="48"/>
      <c r="B2" s="48"/>
      <c r="C2" s="48"/>
      <c r="D2" s="48"/>
      <c r="E2" s="48"/>
      <c r="F2" s="48"/>
      <c r="G2" s="48"/>
      <c r="H2" s="48"/>
      <c r="I2" s="48"/>
      <c r="J2" s="46"/>
    </row>
    <row r="3" spans="1:10" ht="15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6"/>
    </row>
    <row r="4" spans="1:9" ht="16.5" thickBot="1">
      <c r="A4" s="134" t="s">
        <v>41</v>
      </c>
      <c r="B4" s="135"/>
      <c r="C4" s="135"/>
      <c r="D4" s="135"/>
      <c r="E4" s="135"/>
      <c r="F4" s="135"/>
      <c r="G4" s="136"/>
      <c r="H4" s="49"/>
      <c r="I4" s="49"/>
    </row>
    <row r="5" spans="1:9" ht="25.5" customHeight="1">
      <c r="A5" s="50" t="s">
        <v>42</v>
      </c>
      <c r="B5" s="51" t="s">
        <v>43</v>
      </c>
      <c r="C5" s="52" t="s">
        <v>44</v>
      </c>
      <c r="D5" s="53" t="s">
        <v>45</v>
      </c>
      <c r="E5" s="53" t="s">
        <v>46</v>
      </c>
      <c r="F5" s="51" t="s">
        <v>47</v>
      </c>
      <c r="G5" s="54" t="s">
        <v>48</v>
      </c>
      <c r="H5" s="55"/>
      <c r="I5" s="55"/>
    </row>
    <row r="6" spans="1:9" ht="12.75">
      <c r="A6" s="56" t="s">
        <v>49</v>
      </c>
      <c r="B6" s="57" t="s">
        <v>50</v>
      </c>
      <c r="C6" s="58">
        <v>63</v>
      </c>
      <c r="D6" s="57">
        <v>22</v>
      </c>
      <c r="E6" s="57">
        <v>0</v>
      </c>
      <c r="F6" s="57">
        <v>1</v>
      </c>
      <c r="G6" s="59"/>
      <c r="H6" s="60"/>
      <c r="I6" s="46"/>
    </row>
    <row r="7" spans="1:9" ht="12.75">
      <c r="A7" s="56" t="s">
        <v>51</v>
      </c>
      <c r="B7" s="57" t="s">
        <v>50</v>
      </c>
      <c r="C7" s="58">
        <v>63</v>
      </c>
      <c r="D7" s="57">
        <v>22</v>
      </c>
      <c r="E7" s="57">
        <v>0</v>
      </c>
      <c r="F7" s="57">
        <v>1</v>
      </c>
      <c r="G7" s="59"/>
      <c r="H7" s="60"/>
      <c r="I7" s="46" t="s">
        <v>52</v>
      </c>
    </row>
    <row r="8" spans="1:9" ht="12.75">
      <c r="A8" s="56" t="s">
        <v>53</v>
      </c>
      <c r="B8" s="57" t="s">
        <v>50</v>
      </c>
      <c r="C8" s="58">
        <v>63</v>
      </c>
      <c r="D8" s="57">
        <v>21</v>
      </c>
      <c r="E8" s="57">
        <v>0</v>
      </c>
      <c r="F8" s="57">
        <v>1</v>
      </c>
      <c r="G8" s="59"/>
      <c r="H8" s="60"/>
      <c r="I8" s="46" t="s">
        <v>54</v>
      </c>
    </row>
    <row r="9" spans="1:9" ht="12.75">
      <c r="A9" s="56" t="s">
        <v>55</v>
      </c>
      <c r="B9" s="57" t="s">
        <v>50</v>
      </c>
      <c r="C9" s="58">
        <v>44</v>
      </c>
      <c r="D9" s="57">
        <v>18</v>
      </c>
      <c r="E9" s="57">
        <v>0</v>
      </c>
      <c r="F9" s="57">
        <v>1</v>
      </c>
      <c r="G9" s="59"/>
      <c r="H9" s="60"/>
      <c r="I9" s="46" t="s">
        <v>56</v>
      </c>
    </row>
    <row r="10" spans="1:9" ht="12.75">
      <c r="A10" s="56" t="s">
        <v>57</v>
      </c>
      <c r="B10" s="57" t="s">
        <v>50</v>
      </c>
      <c r="C10" s="58">
        <v>43</v>
      </c>
      <c r="D10" s="57">
        <v>21</v>
      </c>
      <c r="E10" s="57">
        <v>0</v>
      </c>
      <c r="F10" s="57">
        <v>1</v>
      </c>
      <c r="G10" s="59"/>
      <c r="H10" s="60"/>
      <c r="I10" s="46"/>
    </row>
    <row r="11" spans="1:9" ht="12.75">
      <c r="A11" s="56" t="s">
        <v>58</v>
      </c>
      <c r="B11" s="57" t="s">
        <v>50</v>
      </c>
      <c r="C11" s="58">
        <v>43</v>
      </c>
      <c r="D11" s="57">
        <v>20</v>
      </c>
      <c r="E11" s="57">
        <v>0</v>
      </c>
      <c r="F11" s="57">
        <v>1</v>
      </c>
      <c r="G11" s="59"/>
      <c r="H11" s="60"/>
      <c r="I11" s="46"/>
    </row>
    <row r="12" spans="1:9" ht="12.75">
      <c r="A12" s="56" t="s">
        <v>59</v>
      </c>
      <c r="B12" s="57" t="s">
        <v>60</v>
      </c>
      <c r="C12" s="58">
        <v>35</v>
      </c>
      <c r="D12" s="57">
        <v>17</v>
      </c>
      <c r="E12" s="57">
        <v>0</v>
      </c>
      <c r="F12" s="57">
        <v>1</v>
      </c>
      <c r="G12" s="59"/>
      <c r="H12" s="60"/>
      <c r="I12" s="46"/>
    </row>
    <row r="13" spans="1:9" ht="12.75">
      <c r="A13" s="56" t="s">
        <v>61</v>
      </c>
      <c r="B13" s="57" t="s">
        <v>50</v>
      </c>
      <c r="C13" s="58">
        <v>34</v>
      </c>
      <c r="D13" s="57">
        <v>23</v>
      </c>
      <c r="E13" s="57">
        <v>1</v>
      </c>
      <c r="F13" s="57">
        <v>1</v>
      </c>
      <c r="G13" s="59"/>
      <c r="H13" s="60"/>
      <c r="I13" s="46"/>
    </row>
    <row r="14" spans="1:9" ht="12.75">
      <c r="A14" s="56" t="s">
        <v>62</v>
      </c>
      <c r="B14" s="57" t="s">
        <v>63</v>
      </c>
      <c r="C14" s="58">
        <v>33</v>
      </c>
      <c r="D14" s="57">
        <v>18</v>
      </c>
      <c r="E14" s="57">
        <v>0</v>
      </c>
      <c r="F14" s="57">
        <v>1</v>
      </c>
      <c r="G14" s="59"/>
      <c r="H14" s="60"/>
      <c r="I14" s="46"/>
    </row>
    <row r="15" spans="1:8" ht="12.75">
      <c r="A15" s="56" t="s">
        <v>64</v>
      </c>
      <c r="B15" s="57" t="s">
        <v>63</v>
      </c>
      <c r="C15" s="58">
        <v>32</v>
      </c>
      <c r="D15" s="57">
        <v>19</v>
      </c>
      <c r="E15" s="57">
        <v>0</v>
      </c>
      <c r="F15" s="57">
        <v>1</v>
      </c>
      <c r="G15" s="59"/>
      <c r="H15" s="60"/>
    </row>
    <row r="16" spans="1:8" ht="12.75">
      <c r="A16" s="56" t="s">
        <v>65</v>
      </c>
      <c r="B16" s="57" t="s">
        <v>63</v>
      </c>
      <c r="C16" s="58">
        <v>31</v>
      </c>
      <c r="D16" s="57">
        <v>18</v>
      </c>
      <c r="E16" s="57">
        <v>0</v>
      </c>
      <c r="F16" s="57">
        <v>1</v>
      </c>
      <c r="G16" s="59"/>
      <c r="H16" s="60"/>
    </row>
    <row r="17" spans="1:8" ht="12.75">
      <c r="A17" s="56" t="s">
        <v>66</v>
      </c>
      <c r="B17" s="57" t="s">
        <v>63</v>
      </c>
      <c r="C17" s="58">
        <v>30</v>
      </c>
      <c r="D17" s="57">
        <v>13</v>
      </c>
      <c r="E17" s="57">
        <v>1</v>
      </c>
      <c r="F17" s="57">
        <v>1</v>
      </c>
      <c r="G17" s="59"/>
      <c r="H17" s="60"/>
    </row>
    <row r="18" spans="1:8" ht="12.75">
      <c r="A18" s="56" t="s">
        <v>67</v>
      </c>
      <c r="B18" s="57" t="s">
        <v>60</v>
      </c>
      <c r="C18" s="58">
        <v>29</v>
      </c>
      <c r="D18" s="57">
        <v>13</v>
      </c>
      <c r="E18" s="57">
        <v>0</v>
      </c>
      <c r="F18" s="57">
        <v>1</v>
      </c>
      <c r="G18" s="59"/>
      <c r="H18" s="60"/>
    </row>
    <row r="19" spans="1:8" ht="12.75">
      <c r="A19" s="56" t="s">
        <v>68</v>
      </c>
      <c r="B19" s="57" t="s">
        <v>69</v>
      </c>
      <c r="C19" s="58">
        <v>28</v>
      </c>
      <c r="D19" s="57">
        <v>19</v>
      </c>
      <c r="E19" s="57">
        <v>1</v>
      </c>
      <c r="F19" s="57">
        <v>1</v>
      </c>
      <c r="G19" s="59"/>
      <c r="H19" s="60"/>
    </row>
    <row r="20" spans="1:8" ht="12.75">
      <c r="A20" s="56" t="s">
        <v>70</v>
      </c>
      <c r="B20" s="57" t="s">
        <v>50</v>
      </c>
      <c r="C20" s="58">
        <v>27</v>
      </c>
      <c r="D20" s="57">
        <v>27</v>
      </c>
      <c r="E20" s="57">
        <v>1</v>
      </c>
      <c r="F20" s="57">
        <v>1</v>
      </c>
      <c r="G20" s="59"/>
      <c r="H20" s="60"/>
    </row>
    <row r="21" spans="1:8" ht="12.75">
      <c r="A21" s="56" t="s">
        <v>71</v>
      </c>
      <c r="B21" s="57" t="s">
        <v>60</v>
      </c>
      <c r="C21" s="58">
        <v>26</v>
      </c>
      <c r="D21" s="57">
        <v>22</v>
      </c>
      <c r="E21" s="57">
        <v>0</v>
      </c>
      <c r="F21" s="57">
        <v>1</v>
      </c>
      <c r="G21" s="59"/>
      <c r="H21" s="60"/>
    </row>
    <row r="22" spans="1:8" ht="12.75">
      <c r="A22" s="56" t="s">
        <v>72</v>
      </c>
      <c r="B22" s="57" t="s">
        <v>63</v>
      </c>
      <c r="C22" s="58">
        <v>25</v>
      </c>
      <c r="D22" s="57">
        <v>21</v>
      </c>
      <c r="E22" s="57">
        <v>0</v>
      </c>
      <c r="F22" s="57">
        <v>1</v>
      </c>
      <c r="G22" s="59"/>
      <c r="H22" s="60"/>
    </row>
    <row r="23" spans="1:8" ht="12.75">
      <c r="A23" s="56" t="s">
        <v>73</v>
      </c>
      <c r="B23" s="57" t="s">
        <v>63</v>
      </c>
      <c r="C23" s="58">
        <v>24</v>
      </c>
      <c r="D23" s="57">
        <v>10</v>
      </c>
      <c r="E23" s="57">
        <v>0</v>
      </c>
      <c r="F23" s="57">
        <v>1</v>
      </c>
      <c r="G23" s="59"/>
      <c r="H23" s="60"/>
    </row>
    <row r="24" spans="1:8" ht="12.75">
      <c r="A24" s="56" t="s">
        <v>74</v>
      </c>
      <c r="B24" s="57" t="s">
        <v>63</v>
      </c>
      <c r="C24" s="58">
        <v>23</v>
      </c>
      <c r="D24" s="57">
        <v>19</v>
      </c>
      <c r="E24" s="57">
        <v>0</v>
      </c>
      <c r="F24" s="57">
        <v>1</v>
      </c>
      <c r="G24" s="59"/>
      <c r="H24" s="60"/>
    </row>
    <row r="25" spans="1:8" ht="12.75">
      <c r="A25" s="56" t="s">
        <v>75</v>
      </c>
      <c r="B25" s="57" t="s">
        <v>63</v>
      </c>
      <c r="C25" s="58">
        <v>22</v>
      </c>
      <c r="D25" s="57">
        <v>22</v>
      </c>
      <c r="E25" s="57">
        <v>1</v>
      </c>
      <c r="F25" s="57">
        <v>1</v>
      </c>
      <c r="G25" s="59"/>
      <c r="H25" s="60"/>
    </row>
    <row r="26" spans="1:8" ht="12.75">
      <c r="A26" s="56" t="s">
        <v>76</v>
      </c>
      <c r="B26" s="57" t="s">
        <v>63</v>
      </c>
      <c r="C26" s="58">
        <v>21</v>
      </c>
      <c r="D26" s="57">
        <v>21</v>
      </c>
      <c r="E26" s="57">
        <v>1</v>
      </c>
      <c r="F26" s="57">
        <v>1</v>
      </c>
      <c r="G26" s="59"/>
      <c r="H26" s="60"/>
    </row>
    <row r="27" spans="1:8" ht="12.75">
      <c r="A27" s="56" t="s">
        <v>77</v>
      </c>
      <c r="B27" s="57" t="s">
        <v>63</v>
      </c>
      <c r="C27" s="58">
        <v>20</v>
      </c>
      <c r="D27" s="57">
        <v>18</v>
      </c>
      <c r="E27" s="57">
        <v>1</v>
      </c>
      <c r="F27" s="57">
        <v>1</v>
      </c>
      <c r="G27" s="59"/>
      <c r="H27" s="60"/>
    </row>
    <row r="28" spans="1:8" ht="12.75">
      <c r="A28" s="56" t="s">
        <v>78</v>
      </c>
      <c r="B28" s="57" t="s">
        <v>69</v>
      </c>
      <c r="C28" s="58">
        <v>16</v>
      </c>
      <c r="D28" s="57">
        <v>19</v>
      </c>
      <c r="E28" s="57">
        <v>0</v>
      </c>
      <c r="F28" s="57">
        <v>1</v>
      </c>
      <c r="G28" s="59"/>
      <c r="H28" s="60"/>
    </row>
    <row r="29" spans="1:7" ht="12.75">
      <c r="A29" s="61" t="s">
        <v>79</v>
      </c>
      <c r="B29" s="62" t="s">
        <v>50</v>
      </c>
      <c r="C29" s="63">
        <v>0</v>
      </c>
      <c r="D29" s="63">
        <v>0</v>
      </c>
      <c r="E29" s="63">
        <v>0</v>
      </c>
      <c r="F29" s="63">
        <v>0</v>
      </c>
      <c r="G29" s="64"/>
    </row>
    <row r="30" spans="1:7" ht="12.75">
      <c r="A30" s="61" t="s">
        <v>80</v>
      </c>
      <c r="B30" s="62" t="s">
        <v>50</v>
      </c>
      <c r="C30" s="63">
        <v>0</v>
      </c>
      <c r="D30" s="63">
        <v>0</v>
      </c>
      <c r="E30" s="63">
        <v>0</v>
      </c>
      <c r="F30" s="63">
        <v>0</v>
      </c>
      <c r="G30" s="64"/>
    </row>
    <row r="31" spans="1:8" ht="12.75">
      <c r="A31" s="65" t="s">
        <v>81</v>
      </c>
      <c r="B31" s="66" t="s">
        <v>63</v>
      </c>
      <c r="C31" s="63">
        <v>0</v>
      </c>
      <c r="D31" s="63">
        <v>0</v>
      </c>
      <c r="E31" s="63">
        <v>0</v>
      </c>
      <c r="F31" s="63">
        <v>0</v>
      </c>
      <c r="G31" s="64"/>
      <c r="H31" s="67"/>
    </row>
    <row r="32" spans="1:8" ht="13.5" thickBot="1">
      <c r="A32" s="68" t="s">
        <v>82</v>
      </c>
      <c r="B32" s="69" t="s">
        <v>63</v>
      </c>
      <c r="C32" s="70">
        <v>0</v>
      </c>
      <c r="D32" s="70">
        <v>0</v>
      </c>
      <c r="E32" s="70">
        <v>0</v>
      </c>
      <c r="F32" s="70">
        <v>0</v>
      </c>
      <c r="G32" s="71"/>
      <c r="H32" s="60"/>
    </row>
    <row r="33" spans="1:8" ht="12.75">
      <c r="A33" s="46"/>
      <c r="B33" s="46"/>
      <c r="C33" s="72"/>
      <c r="D33" s="73"/>
      <c r="E33" s="73"/>
      <c r="F33" s="73"/>
      <c r="G33" s="46"/>
      <c r="H33" s="60"/>
    </row>
    <row r="34" spans="1:8" ht="12.75">
      <c r="A34" s="46"/>
      <c r="B34" s="46"/>
      <c r="C34" s="60"/>
      <c r="D34" s="46"/>
      <c r="E34" s="46"/>
      <c r="F34" s="46"/>
      <c r="G34" s="46"/>
      <c r="H34" s="60"/>
    </row>
    <row r="35" spans="1:8" ht="12.75">
      <c r="A35" s="46"/>
      <c r="B35" s="46"/>
      <c r="C35" s="60"/>
      <c r="D35" s="46"/>
      <c r="E35" s="46"/>
      <c r="F35" s="46"/>
      <c r="G35" s="46"/>
      <c r="H35" s="60"/>
    </row>
    <row r="36" spans="1:8" ht="12.75">
      <c r="A36" s="46"/>
      <c r="B36" s="46"/>
      <c r="C36" s="60"/>
      <c r="D36" s="46"/>
      <c r="E36" s="46"/>
      <c r="F36" s="46"/>
      <c r="G36" s="46"/>
      <c r="H36" s="60"/>
    </row>
    <row r="37" spans="1:8" ht="12.75">
      <c r="A37" s="46"/>
      <c r="B37" s="46"/>
      <c r="C37" s="60"/>
      <c r="D37" s="46"/>
      <c r="E37" s="46"/>
      <c r="F37" s="46"/>
      <c r="G37" s="46"/>
      <c r="H37" s="60"/>
    </row>
    <row r="38" spans="1:8" ht="12.75">
      <c r="A38" s="46"/>
      <c r="B38" s="46"/>
      <c r="C38" s="60"/>
      <c r="D38" s="46"/>
      <c r="E38" s="46"/>
      <c r="F38" s="46"/>
      <c r="G38" s="46"/>
      <c r="H38" s="60"/>
    </row>
    <row r="39" spans="1:8" ht="12.75">
      <c r="A39" s="46"/>
      <c r="B39" s="46"/>
      <c r="C39" s="60"/>
      <c r="D39" s="46"/>
      <c r="E39" s="46"/>
      <c r="F39" s="46"/>
      <c r="G39" s="46"/>
      <c r="H39" s="60"/>
    </row>
    <row r="40" spans="1:8" ht="12.75">
      <c r="A40" s="46"/>
      <c r="B40" s="46"/>
      <c r="C40" s="60"/>
      <c r="D40" s="46"/>
      <c r="E40" s="46"/>
      <c r="F40" s="46"/>
      <c r="G40" s="46"/>
      <c r="H40" s="60"/>
    </row>
    <row r="41" spans="1:8" ht="12.75">
      <c r="A41" s="46"/>
      <c r="B41" s="46"/>
      <c r="C41" s="60"/>
      <c r="D41" s="46"/>
      <c r="E41" s="46"/>
      <c r="F41" s="46"/>
      <c r="G41" s="46"/>
      <c r="H41" s="60"/>
    </row>
    <row r="42" spans="1:8" ht="12.75">
      <c r="A42" s="46"/>
      <c r="B42" s="46"/>
      <c r="C42" s="60"/>
      <c r="D42" s="46"/>
      <c r="E42" s="46"/>
      <c r="F42" s="46"/>
      <c r="G42" s="46"/>
      <c r="H42" s="60"/>
    </row>
    <row r="43" spans="1:8" ht="12.75">
      <c r="A43" s="46"/>
      <c r="B43" s="46"/>
      <c r="C43" s="60"/>
      <c r="D43" s="46"/>
      <c r="E43" s="46"/>
      <c r="F43" s="46"/>
      <c r="G43" s="46"/>
      <c r="H43" s="60"/>
    </row>
    <row r="44" spans="1:8" ht="12.75">
      <c r="A44" s="46"/>
      <c r="B44" s="46"/>
      <c r="C44" s="60"/>
      <c r="D44" s="46"/>
      <c r="E44" s="46"/>
      <c r="F44" s="46"/>
      <c r="G44" s="46"/>
      <c r="H44" s="60"/>
    </row>
    <row r="45" spans="1:8" ht="12.75">
      <c r="A45" s="46"/>
      <c r="B45" s="46"/>
      <c r="C45" s="60"/>
      <c r="D45" s="46"/>
      <c r="E45" s="46"/>
      <c r="F45" s="46"/>
      <c r="G45" s="46"/>
      <c r="H45" s="60"/>
    </row>
    <row r="46" spans="1:8" ht="12.75">
      <c r="A46" s="46"/>
      <c r="B46" s="46"/>
      <c r="C46" s="60"/>
      <c r="D46" s="46"/>
      <c r="E46" s="46"/>
      <c r="F46" s="46"/>
      <c r="G46" s="46"/>
      <c r="H46" s="60"/>
    </row>
    <row r="47" spans="1:8" ht="12.75">
      <c r="A47" s="46"/>
      <c r="B47" s="46"/>
      <c r="C47" s="60"/>
      <c r="D47" s="46"/>
      <c r="E47" s="46"/>
      <c r="F47" s="46"/>
      <c r="G47" s="46"/>
      <c r="H47" s="60"/>
    </row>
    <row r="48" spans="1:8" ht="12.75">
      <c r="A48" s="46"/>
      <c r="B48" s="46"/>
      <c r="C48" s="60"/>
      <c r="D48" s="46"/>
      <c r="E48" s="46"/>
      <c r="F48" s="46"/>
      <c r="G48" s="46"/>
      <c r="H48" s="60"/>
    </row>
    <row r="49" spans="1:8" ht="12.75">
      <c r="A49" s="46"/>
      <c r="B49" s="46"/>
      <c r="C49" s="60"/>
      <c r="D49" s="46"/>
      <c r="E49" s="46"/>
      <c r="F49" s="46"/>
      <c r="G49" s="46"/>
      <c r="H49" s="60"/>
    </row>
    <row r="50" spans="1:8" ht="12.75">
      <c r="A50" s="46"/>
      <c r="B50" s="46"/>
      <c r="C50" s="60"/>
      <c r="D50" s="46"/>
      <c r="E50" s="46"/>
      <c r="F50" s="46"/>
      <c r="G50" s="46"/>
      <c r="H50" s="60"/>
    </row>
    <row r="51" spans="1:8" ht="12.75">
      <c r="A51" s="46"/>
      <c r="B51" s="46"/>
      <c r="C51" s="60"/>
      <c r="D51" s="46"/>
      <c r="E51" s="46"/>
      <c r="F51" s="46"/>
      <c r="G51" s="46"/>
      <c r="H51" s="60"/>
    </row>
    <row r="52" spans="1:8" ht="12.75">
      <c r="A52" s="46"/>
      <c r="B52" s="46"/>
      <c r="C52" s="60"/>
      <c r="D52" s="46"/>
      <c r="E52" s="46"/>
      <c r="F52" s="46"/>
      <c r="G52" s="46"/>
      <c r="H52" s="60"/>
    </row>
    <row r="53" spans="1:8" ht="12.75">
      <c r="A53" s="46"/>
      <c r="B53" s="46"/>
      <c r="C53" s="60"/>
      <c r="D53" s="46"/>
      <c r="E53" s="46"/>
      <c r="F53" s="46"/>
      <c r="G53" s="46"/>
      <c r="H53" s="60"/>
    </row>
    <row r="54" spans="1:8" ht="12.75">
      <c r="A54" s="46"/>
      <c r="B54" s="46"/>
      <c r="C54" s="60"/>
      <c r="D54" s="46"/>
      <c r="E54" s="46"/>
      <c r="F54" s="46"/>
      <c r="G54" s="46"/>
      <c r="H54" s="60"/>
    </row>
    <row r="55" spans="1:8" ht="12.75">
      <c r="A55" s="46"/>
      <c r="B55" s="46"/>
      <c r="C55" s="60"/>
      <c r="D55" s="46"/>
      <c r="E55" s="46"/>
      <c r="F55" s="46"/>
      <c r="G55" s="46"/>
      <c r="H55" s="46"/>
    </row>
  </sheetData>
  <sheetProtection/>
  <mergeCells count="2">
    <mergeCell ref="A1:G1"/>
    <mergeCell ref="A4:G4"/>
  </mergeCells>
  <printOptions/>
  <pageMargins left="0.7" right="0.66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2" max="2" width="22.875" style="0" customWidth="1"/>
    <col min="7" max="7" width="11.125" style="0" customWidth="1"/>
    <col min="11" max="11" width="15.25390625" style="0" customWidth="1"/>
  </cols>
  <sheetData>
    <row r="1" ht="12.75">
      <c r="A1" s="1" t="s">
        <v>139</v>
      </c>
    </row>
    <row r="2" spans="2:3" ht="12.75">
      <c r="B2" s="1" t="s">
        <v>140</v>
      </c>
      <c r="C2" t="s">
        <v>141</v>
      </c>
    </row>
    <row r="3" spans="2:3" ht="15.75" customHeight="1">
      <c r="B3" s="1" t="s">
        <v>142</v>
      </c>
      <c r="C3" t="s">
        <v>143</v>
      </c>
    </row>
    <row r="4" ht="12.75">
      <c r="B4" t="s">
        <v>144</v>
      </c>
    </row>
    <row r="5" spans="2:11" ht="12.75" customHeight="1">
      <c r="B5" s="122" t="s">
        <v>145</v>
      </c>
      <c r="C5" s="122"/>
      <c r="D5" s="122"/>
      <c r="E5" s="122"/>
      <c r="F5" s="122"/>
      <c r="G5" s="122"/>
      <c r="H5" s="122"/>
      <c r="I5" s="122"/>
      <c r="J5" s="122"/>
      <c r="K5" s="123" t="s">
        <v>146</v>
      </c>
    </row>
    <row r="6" spans="2:11" ht="12.75" customHeight="1">
      <c r="B6" s="124">
        <v>38055</v>
      </c>
      <c r="C6" s="125"/>
      <c r="D6" s="125"/>
      <c r="E6" s="125"/>
      <c r="F6" s="125"/>
      <c r="G6" s="125"/>
      <c r="H6" s="125"/>
      <c r="I6" s="125"/>
      <c r="J6" s="125"/>
      <c r="K6" s="123"/>
    </row>
    <row r="7" spans="2:11" ht="26.25" customHeight="1">
      <c r="B7" s="126"/>
      <c r="C7" s="110" t="s">
        <v>147</v>
      </c>
      <c r="D7" s="110" t="s">
        <v>148</v>
      </c>
      <c r="E7" s="110"/>
      <c r="F7" s="110" t="s">
        <v>149</v>
      </c>
      <c r="G7" s="110"/>
      <c r="H7" s="110" t="s">
        <v>150</v>
      </c>
      <c r="I7" s="110"/>
      <c r="J7" s="110"/>
      <c r="K7" s="123"/>
    </row>
    <row r="8" spans="2:11" ht="26.25" customHeight="1">
      <c r="B8" s="126"/>
      <c r="C8" s="110"/>
      <c r="D8" s="110" t="s">
        <v>151</v>
      </c>
      <c r="E8" s="110" t="s">
        <v>152</v>
      </c>
      <c r="F8" s="110" t="s">
        <v>153</v>
      </c>
      <c r="G8" s="110" t="s">
        <v>154</v>
      </c>
      <c r="H8" s="110" t="s">
        <v>155</v>
      </c>
      <c r="I8" s="110" t="s">
        <v>156</v>
      </c>
      <c r="J8" s="110" t="s">
        <v>157</v>
      </c>
      <c r="K8" s="123"/>
    </row>
    <row r="9" spans="2:11" ht="15.75" customHeight="1">
      <c r="B9" s="126"/>
      <c r="C9" s="110"/>
      <c r="D9" s="110"/>
      <c r="E9" s="110"/>
      <c r="F9" s="110"/>
      <c r="G9" s="110"/>
      <c r="H9" s="110"/>
      <c r="I9" s="110" t="s">
        <v>158</v>
      </c>
      <c r="J9" s="110"/>
      <c r="K9" s="123"/>
    </row>
    <row r="10" spans="2:11" ht="12.75">
      <c r="B10" s="111" t="s">
        <v>159</v>
      </c>
      <c r="C10" s="112"/>
      <c r="D10" s="112"/>
      <c r="E10" s="113">
        <v>0</v>
      </c>
      <c r="F10" s="113">
        <v>-6</v>
      </c>
      <c r="G10" s="113">
        <v>2</v>
      </c>
      <c r="H10" s="113">
        <v>6</v>
      </c>
      <c r="I10" s="113">
        <v>70</v>
      </c>
      <c r="J10" s="113" t="s">
        <v>160</v>
      </c>
      <c r="K10" s="114"/>
    </row>
    <row r="11" spans="2:11" ht="12.75">
      <c r="B11" s="111" t="s">
        <v>161</v>
      </c>
      <c r="C11" s="112"/>
      <c r="D11" s="112"/>
      <c r="E11" s="113">
        <v>0</v>
      </c>
      <c r="F11" s="113">
        <v>-5</v>
      </c>
      <c r="G11" s="113">
        <v>0</v>
      </c>
      <c r="H11" s="113">
        <v>3</v>
      </c>
      <c r="I11" s="113">
        <v>83</v>
      </c>
      <c r="J11" s="113" t="s">
        <v>160</v>
      </c>
      <c r="K11" s="114"/>
    </row>
    <row r="12" spans="2:11" ht="12.75">
      <c r="B12" s="111" t="s">
        <v>162</v>
      </c>
      <c r="C12" s="112"/>
      <c r="D12" s="112"/>
      <c r="E12" s="113">
        <v>5</v>
      </c>
      <c r="F12" s="113">
        <v>-3</v>
      </c>
      <c r="G12" s="113">
        <v>1</v>
      </c>
      <c r="H12" s="113">
        <v>5</v>
      </c>
      <c r="I12" s="113">
        <v>70</v>
      </c>
      <c r="J12" s="113" t="s">
        <v>163</v>
      </c>
      <c r="K12" s="114"/>
    </row>
    <row r="13" spans="2:11" ht="12.75">
      <c r="B13" s="111" t="s">
        <v>164</v>
      </c>
      <c r="C13" s="112"/>
      <c r="D13" s="112"/>
      <c r="E13" s="113">
        <v>3</v>
      </c>
      <c r="F13" s="113">
        <v>-8</v>
      </c>
      <c r="G13" s="113">
        <v>-2</v>
      </c>
      <c r="H13" s="113">
        <v>2</v>
      </c>
      <c r="I13" s="113">
        <v>109</v>
      </c>
      <c r="J13" s="113" t="s">
        <v>160</v>
      </c>
      <c r="K13" s="114"/>
    </row>
    <row r="14" spans="2:11" ht="12.75">
      <c r="B14" s="111" t="s">
        <v>165</v>
      </c>
      <c r="C14" s="112"/>
      <c r="D14" s="112"/>
      <c r="E14" s="113">
        <v>3</v>
      </c>
      <c r="F14" s="113">
        <v>-7</v>
      </c>
      <c r="G14" s="113">
        <v>-1</v>
      </c>
      <c r="H14" s="113">
        <v>5</v>
      </c>
      <c r="I14" s="113">
        <v>120</v>
      </c>
      <c r="J14" s="113" t="s">
        <v>160</v>
      </c>
      <c r="K14" s="114"/>
    </row>
    <row r="15" spans="2:11" ht="12.75">
      <c r="B15" s="111" t="s">
        <v>166</v>
      </c>
      <c r="C15" s="112"/>
      <c r="D15" s="112"/>
      <c r="E15" s="113">
        <v>0</v>
      </c>
      <c r="F15" s="113">
        <v>-3</v>
      </c>
      <c r="G15" s="113">
        <v>3</v>
      </c>
      <c r="H15" s="113">
        <v>3</v>
      </c>
      <c r="I15" s="113">
        <v>21</v>
      </c>
      <c r="J15" s="113" t="s">
        <v>163</v>
      </c>
      <c r="K15" s="114"/>
    </row>
    <row r="16" spans="2:11" ht="12.75">
      <c r="B16" s="111" t="s">
        <v>167</v>
      </c>
      <c r="C16" s="112"/>
      <c r="D16" s="112"/>
      <c r="E16" s="113">
        <v>0</v>
      </c>
      <c r="F16" s="113">
        <v>-2</v>
      </c>
      <c r="G16" s="113">
        <v>0</v>
      </c>
      <c r="H16" s="113">
        <v>2</v>
      </c>
      <c r="I16" s="113">
        <v>39</v>
      </c>
      <c r="J16" s="113" t="s">
        <v>168</v>
      </c>
      <c r="K16" s="114"/>
    </row>
    <row r="17" spans="2:11" ht="12.75">
      <c r="B17" s="111" t="s">
        <v>169</v>
      </c>
      <c r="C17" s="112"/>
      <c r="D17" s="112"/>
      <c r="E17" s="113">
        <v>25</v>
      </c>
      <c r="F17" s="113">
        <v>-9</v>
      </c>
      <c r="G17" s="113">
        <v>-5</v>
      </c>
      <c r="H17" s="113">
        <v>2</v>
      </c>
      <c r="I17" s="113">
        <v>117</v>
      </c>
      <c r="J17" s="113" t="s">
        <v>163</v>
      </c>
      <c r="K17" s="114"/>
    </row>
    <row r="18" spans="2:11" ht="12.75">
      <c r="B18" s="111" t="s">
        <v>170</v>
      </c>
      <c r="C18" s="112"/>
      <c r="D18" s="112"/>
      <c r="E18" s="113">
        <v>5</v>
      </c>
      <c r="F18" s="113">
        <v>-7</v>
      </c>
      <c r="G18" s="113">
        <v>-3</v>
      </c>
      <c r="H18" s="113">
        <v>15</v>
      </c>
      <c r="I18" s="113">
        <v>185</v>
      </c>
      <c r="J18" s="113" t="s">
        <v>160</v>
      </c>
      <c r="K18" s="114"/>
    </row>
    <row r="19" spans="2:11" ht="12.75">
      <c r="B19" s="111" t="s">
        <v>171</v>
      </c>
      <c r="C19" s="112"/>
      <c r="D19" s="112"/>
      <c r="E19" s="113">
        <v>12</v>
      </c>
      <c r="F19" s="113">
        <v>-7</v>
      </c>
      <c r="G19" s="113">
        <v>-1</v>
      </c>
      <c r="H19" s="113">
        <v>5</v>
      </c>
      <c r="I19" s="113">
        <v>145</v>
      </c>
      <c r="J19" s="113" t="s">
        <v>160</v>
      </c>
      <c r="K19" s="114"/>
    </row>
    <row r="20" spans="2:11" ht="12.75">
      <c r="B20" s="111" t="s">
        <v>172</v>
      </c>
      <c r="C20" s="112"/>
      <c r="D20" s="112"/>
      <c r="E20" s="113">
        <v>0</v>
      </c>
      <c r="F20" s="113">
        <v>-4</v>
      </c>
      <c r="G20" s="113">
        <v>0</v>
      </c>
      <c r="H20" s="113">
        <v>5</v>
      </c>
      <c r="I20" s="113">
        <v>80</v>
      </c>
      <c r="J20" s="113" t="s">
        <v>160</v>
      </c>
      <c r="K20" s="114"/>
    </row>
    <row r="21" spans="2:11" ht="12.75">
      <c r="B21" s="111" t="s">
        <v>173</v>
      </c>
      <c r="C21" s="112"/>
      <c r="D21" s="112"/>
      <c r="E21" s="113">
        <v>0</v>
      </c>
      <c r="F21" s="113">
        <v>-2</v>
      </c>
      <c r="G21" s="113">
        <v>4</v>
      </c>
      <c r="H21" s="113">
        <v>5</v>
      </c>
      <c r="I21" s="113">
        <v>60</v>
      </c>
      <c r="J21" s="113" t="s">
        <v>160</v>
      </c>
      <c r="K21" s="114"/>
    </row>
    <row r="22" spans="2:11" ht="12.75">
      <c r="B22" s="111" t="s">
        <v>174</v>
      </c>
      <c r="C22" s="112"/>
      <c r="D22" s="112"/>
      <c r="E22" s="113">
        <v>2</v>
      </c>
      <c r="F22" s="113">
        <v>-7</v>
      </c>
      <c r="G22" s="113">
        <v>0</v>
      </c>
      <c r="H22" s="113">
        <v>3</v>
      </c>
      <c r="I22" s="113">
        <v>138</v>
      </c>
      <c r="J22" s="113" t="s">
        <v>160</v>
      </c>
      <c r="K22" s="114"/>
    </row>
    <row r="23" spans="2:11" ht="12.75">
      <c r="B23" s="111" t="s">
        <v>175</v>
      </c>
      <c r="C23" s="112"/>
      <c r="D23" s="112"/>
      <c r="E23" s="113">
        <v>0</v>
      </c>
      <c r="F23" s="113">
        <v>-4</v>
      </c>
      <c r="G23" s="113">
        <v>-1</v>
      </c>
      <c r="H23" s="113">
        <v>5</v>
      </c>
      <c r="I23" s="113">
        <v>55</v>
      </c>
      <c r="J23" s="113" t="s">
        <v>160</v>
      </c>
      <c r="K23" s="114"/>
    </row>
    <row r="24" spans="2:11" ht="12.75">
      <c r="B24" s="111" t="s">
        <v>176</v>
      </c>
      <c r="C24" s="112"/>
      <c r="D24" s="112"/>
      <c r="E24" s="113">
        <v>4</v>
      </c>
      <c r="F24" s="113">
        <v>-4</v>
      </c>
      <c r="G24" s="113">
        <v>2</v>
      </c>
      <c r="H24" s="113">
        <v>3</v>
      </c>
      <c r="I24" s="113">
        <v>54</v>
      </c>
      <c r="J24" s="113" t="s">
        <v>160</v>
      </c>
      <c r="K24" s="114"/>
    </row>
  </sheetData>
  <sheetProtection/>
  <mergeCells count="4">
    <mergeCell ref="B5:J5"/>
    <mergeCell ref="K5:K9"/>
    <mergeCell ref="B6:J6"/>
    <mergeCell ref="B7:B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5">
      <selection activeCell="H21" sqref="H21"/>
    </sheetView>
  </sheetViews>
  <sheetFormatPr defaultColWidth="9.00390625" defaultRowHeight="12.75"/>
  <cols>
    <col min="4" max="4" width="14.625" style="0" customWidth="1"/>
    <col min="5" max="5" width="3.375" style="0" customWidth="1"/>
    <col min="6" max="6" width="3.875" style="0" customWidth="1"/>
    <col min="8" max="8" width="11.375" style="0" customWidth="1"/>
    <col min="9" max="9" width="5.625" style="0" customWidth="1"/>
    <col min="10" max="11" width="11.125" style="0" hidden="1" customWidth="1"/>
    <col min="12" max="18" width="9.125" style="0" hidden="1" customWidth="1"/>
    <col min="19" max="19" width="0" style="0" hidden="1" customWidth="1"/>
  </cols>
  <sheetData>
    <row r="1" spans="1:12" ht="15" hidden="1">
      <c r="A1" s="100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 ht="14.25" hidden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</row>
    <row r="3" spans="1:12" ht="15" hidden="1">
      <c r="A3" s="105" t="s">
        <v>115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04"/>
    </row>
    <row r="4" spans="1:12" ht="14.25" hidden="1">
      <c r="A4" s="103" t="s">
        <v>116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104"/>
    </row>
    <row r="5" spans="10:11" ht="12.75">
      <c r="J5" s="1" t="s">
        <v>117</v>
      </c>
      <c r="K5" s="1"/>
    </row>
    <row r="6" spans="1:18" ht="12.75">
      <c r="A6" s="106" t="s">
        <v>118</v>
      </c>
      <c r="B6" s="106" t="s">
        <v>119</v>
      </c>
      <c r="C6" s="106" t="s">
        <v>120</v>
      </c>
      <c r="G6" s="127" t="s">
        <v>121</v>
      </c>
      <c r="H6" s="127"/>
      <c r="J6" s="128" t="s">
        <v>122</v>
      </c>
      <c r="K6" s="129"/>
      <c r="L6" s="129"/>
      <c r="M6" s="129"/>
      <c r="N6" s="129"/>
      <c r="O6" s="129"/>
      <c r="P6" s="129"/>
      <c r="Q6" s="129"/>
      <c r="R6" s="130"/>
    </row>
    <row r="7" spans="1:18" ht="12.75">
      <c r="A7" s="7" t="s">
        <v>123</v>
      </c>
      <c r="B7" s="7">
        <v>87</v>
      </c>
      <c r="C7" s="7"/>
      <c r="G7" s="107" t="s">
        <v>124</v>
      </c>
      <c r="H7" s="107" t="s">
        <v>125</v>
      </c>
      <c r="J7" s="128" t="s">
        <v>126</v>
      </c>
      <c r="K7" s="129"/>
      <c r="L7" s="129"/>
      <c r="M7" s="129"/>
      <c r="N7" s="129"/>
      <c r="O7" s="129"/>
      <c r="P7" s="129"/>
      <c r="Q7" s="129"/>
      <c r="R7" s="130"/>
    </row>
    <row r="8" spans="1:18" ht="12.75">
      <c r="A8" s="7" t="s">
        <v>127</v>
      </c>
      <c r="B8" s="7">
        <v>56</v>
      </c>
      <c r="C8" s="7"/>
      <c r="G8" s="108">
        <v>0</v>
      </c>
      <c r="H8" s="107">
        <v>5</v>
      </c>
      <c r="J8" s="128" t="s">
        <v>128</v>
      </c>
      <c r="K8" s="129"/>
      <c r="L8" s="129"/>
      <c r="M8" s="129"/>
      <c r="N8" s="129"/>
      <c r="O8" s="129"/>
      <c r="P8" s="129"/>
      <c r="Q8" s="129"/>
      <c r="R8" s="130"/>
    </row>
    <row r="9" spans="1:18" ht="12.75">
      <c r="A9" s="7" t="s">
        <v>129</v>
      </c>
      <c r="B9" s="7">
        <v>80</v>
      </c>
      <c r="C9" s="7"/>
      <c r="G9" s="108">
        <v>45</v>
      </c>
      <c r="H9" s="107">
        <v>4</v>
      </c>
      <c r="J9" s="128" t="s">
        <v>130</v>
      </c>
      <c r="K9" s="129"/>
      <c r="L9" s="129"/>
      <c r="M9" s="129"/>
      <c r="N9" s="129"/>
      <c r="O9" s="129"/>
      <c r="P9" s="129"/>
      <c r="Q9" s="129"/>
      <c r="R9" s="130"/>
    </row>
    <row r="10" spans="1:8" ht="12.75">
      <c r="A10" s="7" t="s">
        <v>131</v>
      </c>
      <c r="B10" s="7">
        <v>90</v>
      </c>
      <c r="C10" s="7"/>
      <c r="G10" s="108">
        <v>56</v>
      </c>
      <c r="H10" s="107">
        <v>3</v>
      </c>
    </row>
    <row r="11" spans="1:8" ht="12.75">
      <c r="A11" s="7" t="s">
        <v>132</v>
      </c>
      <c r="B11" s="7">
        <v>72</v>
      </c>
      <c r="C11" s="7"/>
      <c r="G11" s="108">
        <v>72</v>
      </c>
      <c r="H11" s="107">
        <v>2</v>
      </c>
    </row>
    <row r="12" spans="1:8" ht="12.75">
      <c r="A12" s="7" t="s">
        <v>133</v>
      </c>
      <c r="B12" s="7">
        <v>45</v>
      </c>
      <c r="C12" s="7"/>
      <c r="G12" s="108">
        <v>87</v>
      </c>
      <c r="H12" s="107">
        <v>1</v>
      </c>
    </row>
    <row r="13" spans="1:3" ht="12.75">
      <c r="A13" s="7" t="s">
        <v>134</v>
      </c>
      <c r="B13" s="7">
        <v>81</v>
      </c>
      <c r="C13" s="7"/>
    </row>
    <row r="14" spans="1:3" ht="12.75">
      <c r="A14" s="7" t="s">
        <v>135</v>
      </c>
      <c r="B14" s="7">
        <v>100</v>
      </c>
      <c r="C14" s="7"/>
    </row>
    <row r="15" spans="1:3" ht="12.75">
      <c r="A15" s="7" t="s">
        <v>136</v>
      </c>
      <c r="B15" s="7">
        <v>44</v>
      </c>
      <c r="C15" s="7"/>
    </row>
    <row r="16" spans="1:3" ht="12.75">
      <c r="A16" s="109" t="s">
        <v>137</v>
      </c>
      <c r="B16" s="7">
        <v>-68</v>
      </c>
      <c r="C16" s="7"/>
    </row>
    <row r="19" ht="12.75">
      <c r="A19" t="s">
        <v>138</v>
      </c>
    </row>
  </sheetData>
  <sheetProtection/>
  <mergeCells count="5">
    <mergeCell ref="G6:H6"/>
    <mergeCell ref="J6:R6"/>
    <mergeCell ref="J7:R7"/>
    <mergeCell ref="J8:R8"/>
    <mergeCell ref="J9:R9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showGridLines="0" zoomScalePageLayoutView="0" workbookViewId="0" topLeftCell="A1">
      <selection activeCell="J27" sqref="J27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2.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1" s="75" customFormat="1" ht="8.25" customHeight="1" thickBot="1"/>
    <row r="2" ht="20.25" customHeight="1">
      <c r="B2" s="76" t="s">
        <v>83</v>
      </c>
    </row>
    <row r="3" ht="12.75">
      <c r="B3" s="77" t="s">
        <v>84</v>
      </c>
    </row>
    <row r="4" ht="12.75">
      <c r="B4" s="77" t="s">
        <v>85</v>
      </c>
    </row>
    <row r="5" ht="12.75">
      <c r="B5" s="77" t="s">
        <v>86</v>
      </c>
    </row>
    <row r="6" s="75" customFormat="1" ht="13.5" thickBot="1">
      <c r="B6" s="78"/>
    </row>
    <row r="7" ht="12.75">
      <c r="B7" s="79"/>
    </row>
    <row r="8" ht="12" customHeight="1"/>
    <row r="9" ht="15">
      <c r="B9" s="80" t="s">
        <v>87</v>
      </c>
    </row>
    <row r="10" ht="15" customHeight="1" thickBot="1">
      <c r="B10" s="81"/>
    </row>
    <row r="11" spans="2:8" ht="17.25" customHeight="1" thickBot="1" thickTop="1">
      <c r="B11" s="82" t="s">
        <v>88</v>
      </c>
      <c r="C11" s="83" t="s">
        <v>89</v>
      </c>
      <c r="D11" s="84" t="s">
        <v>90</v>
      </c>
      <c r="E11" s="85" t="s">
        <v>91</v>
      </c>
      <c r="G11" s="86" t="s">
        <v>92</v>
      </c>
      <c r="H11" s="87">
        <v>1.3</v>
      </c>
    </row>
    <row r="12" spans="2:5" ht="13.5" thickTop="1">
      <c r="B12" s="88">
        <v>501</v>
      </c>
      <c r="C12" s="89" t="s">
        <v>93</v>
      </c>
      <c r="D12" s="90">
        <v>500</v>
      </c>
      <c r="E12" s="91"/>
    </row>
    <row r="13" spans="2:5" ht="12.75">
      <c r="B13" s="88">
        <v>502</v>
      </c>
      <c r="C13" s="89" t="s">
        <v>94</v>
      </c>
      <c r="D13" s="90">
        <v>600</v>
      </c>
      <c r="E13" s="91"/>
    </row>
    <row r="14" spans="2:5" ht="12.75">
      <c r="B14" s="92">
        <v>504</v>
      </c>
      <c r="C14" s="93" t="s">
        <v>95</v>
      </c>
      <c r="D14" s="94">
        <v>11000</v>
      </c>
      <c r="E14" s="91"/>
    </row>
    <row r="15" spans="2:5" ht="12.75">
      <c r="B15" s="92">
        <v>511</v>
      </c>
      <c r="C15" s="93" t="s">
        <v>96</v>
      </c>
      <c r="D15" s="94">
        <v>800</v>
      </c>
      <c r="E15" s="91"/>
    </row>
    <row r="16" spans="2:5" ht="12.75">
      <c r="B16" s="92">
        <v>512</v>
      </c>
      <c r="C16" s="93" t="s">
        <v>97</v>
      </c>
      <c r="D16" s="94">
        <v>500</v>
      </c>
      <c r="E16" s="91"/>
    </row>
    <row r="17" spans="2:5" ht="12.75">
      <c r="B17" s="92">
        <v>518</v>
      </c>
      <c r="C17" s="93" t="s">
        <v>98</v>
      </c>
      <c r="D17" s="94">
        <v>600</v>
      </c>
      <c r="E17" s="91"/>
    </row>
    <row r="18" spans="2:5" ht="12.75">
      <c r="B18" s="92">
        <v>518</v>
      </c>
      <c r="C18" s="93" t="s">
        <v>99</v>
      </c>
      <c r="D18" s="94">
        <v>3000</v>
      </c>
      <c r="E18" s="91"/>
    </row>
    <row r="19" spans="2:5" ht="12.75">
      <c r="B19" s="92">
        <v>518</v>
      </c>
      <c r="C19" s="93" t="s">
        <v>100</v>
      </c>
      <c r="D19" s="94">
        <v>1500</v>
      </c>
      <c r="E19" s="91"/>
    </row>
    <row r="20" spans="2:5" ht="12.75">
      <c r="B20" s="92">
        <v>518</v>
      </c>
      <c r="C20" s="93" t="s">
        <v>101</v>
      </c>
      <c r="D20" s="94">
        <v>2000</v>
      </c>
      <c r="E20" s="91"/>
    </row>
    <row r="21" spans="2:5" ht="12.75">
      <c r="B21" s="92">
        <v>518</v>
      </c>
      <c r="C21" s="93" t="s">
        <v>102</v>
      </c>
      <c r="D21" s="94">
        <v>500</v>
      </c>
      <c r="E21" s="91"/>
    </row>
    <row r="22" spans="2:5" ht="12.75">
      <c r="B22" s="92" t="s">
        <v>103</v>
      </c>
      <c r="C22" s="93" t="s">
        <v>104</v>
      </c>
      <c r="D22" s="94">
        <v>19000</v>
      </c>
      <c r="E22" s="91"/>
    </row>
    <row r="23" spans="2:5" ht="12.75">
      <c r="B23" s="92" t="s">
        <v>105</v>
      </c>
      <c r="C23" s="93" t="s">
        <v>106</v>
      </c>
      <c r="D23" s="94">
        <v>300</v>
      </c>
      <c r="E23" s="91"/>
    </row>
    <row r="24" spans="2:5" ht="12.75">
      <c r="B24" s="92">
        <v>518</v>
      </c>
      <c r="C24" s="93" t="s">
        <v>107</v>
      </c>
      <c r="D24" s="94">
        <v>400</v>
      </c>
      <c r="E24" s="91"/>
    </row>
    <row r="25" spans="2:5" ht="12.75">
      <c r="B25" s="92">
        <v>518</v>
      </c>
      <c r="C25" s="93" t="s">
        <v>108</v>
      </c>
      <c r="D25" s="94">
        <v>600</v>
      </c>
      <c r="E25" s="91"/>
    </row>
    <row r="26" spans="2:5" ht="12.75">
      <c r="B26" s="92">
        <v>551</v>
      </c>
      <c r="C26" s="93" t="s">
        <v>109</v>
      </c>
      <c r="D26" s="94">
        <v>3000</v>
      </c>
      <c r="E26" s="91"/>
    </row>
    <row r="27" spans="2:5" ht="13.5" thickBot="1">
      <c r="B27" s="95"/>
      <c r="C27" s="96" t="s">
        <v>110</v>
      </c>
      <c r="D27" s="97">
        <f>SUM(D12:D26)</f>
        <v>44300</v>
      </c>
      <c r="E27" s="98">
        <f>SUM(E12:E26)</f>
        <v>0</v>
      </c>
    </row>
    <row r="28" ht="13.5" thickTop="1">
      <c r="D28" s="99" t="s">
        <v>111</v>
      </c>
    </row>
    <row r="29" ht="12.75" customHeight="1"/>
    <row r="30" ht="12.75">
      <c r="A30" t="s">
        <v>112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8</v>
      </c>
    </row>
    <row r="3" spans="2:6" ht="12.75">
      <c r="B3" s="121" t="s">
        <v>9</v>
      </c>
      <c r="C3" s="121"/>
      <c r="D3" s="121"/>
      <c r="E3" s="121"/>
      <c r="F3" s="121"/>
    </row>
    <row r="4" spans="2:6" ht="12.75"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</row>
    <row r="5" spans="1:6" ht="12.75">
      <c r="A5" s="7" t="s">
        <v>15</v>
      </c>
      <c r="B5" s="8">
        <v>920</v>
      </c>
      <c r="C5" s="8">
        <v>1520</v>
      </c>
      <c r="D5" s="8">
        <v>1225</v>
      </c>
      <c r="E5" s="8">
        <v>1180</v>
      </c>
      <c r="F5" s="8">
        <v>645</v>
      </c>
    </row>
    <row r="6" spans="1:6" ht="12.75">
      <c r="A6" s="7" t="s">
        <v>16</v>
      </c>
      <c r="B6" s="8">
        <v>320</v>
      </c>
      <c r="C6" s="8">
        <v>685</v>
      </c>
      <c r="D6" s="8">
        <v>548</v>
      </c>
      <c r="E6" s="8">
        <v>562</v>
      </c>
      <c r="F6" s="8">
        <v>218</v>
      </c>
    </row>
    <row r="7" spans="1:6" ht="12.75">
      <c r="A7" s="7" t="s">
        <v>17</v>
      </c>
      <c r="B7" s="8">
        <v>75</v>
      </c>
      <c r="C7" s="8">
        <v>40</v>
      </c>
      <c r="D7" s="8">
        <v>110</v>
      </c>
      <c r="E7" s="8">
        <v>92</v>
      </c>
      <c r="F7" s="8">
        <v>35</v>
      </c>
    </row>
    <row r="8" spans="1:6" ht="12.75">
      <c r="A8" s="7" t="s">
        <v>18</v>
      </c>
      <c r="B8" s="8">
        <v>127</v>
      </c>
      <c r="C8" s="8">
        <v>205</v>
      </c>
      <c r="D8" s="8">
        <v>145</v>
      </c>
      <c r="E8" s="8">
        <v>170</v>
      </c>
      <c r="F8" s="8">
        <v>72</v>
      </c>
    </row>
    <row r="9" spans="1:6" ht="12.75">
      <c r="A9" s="7" t="s">
        <v>19</v>
      </c>
      <c r="B9" s="8">
        <v>375</v>
      </c>
      <c r="C9" s="8">
        <v>405</v>
      </c>
      <c r="D9" s="8">
        <v>570</v>
      </c>
      <c r="E9" s="8">
        <v>630</v>
      </c>
      <c r="F9" s="8">
        <v>289</v>
      </c>
    </row>
  </sheetData>
  <sheetProtection/>
  <mergeCells count="1">
    <mergeCell ref="B3:F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PriemernĂlov/tabulky/pmm/pmm00a.htm PriemernĂˇ mesaÄŤnĂˇ mzda</dc:title>
  <dc:subject/>
  <dc:creator>OA</dc:creator>
  <cp:keywords/>
  <dc:description/>
  <cp:lastModifiedBy>Bobočekoví</cp:lastModifiedBy>
  <cp:lastPrinted>2001-04-08T09:55:13Z</cp:lastPrinted>
  <dcterms:created xsi:type="dcterms:W3CDTF">2001-03-16T20:58:08Z</dcterms:created>
  <dcterms:modified xsi:type="dcterms:W3CDTF">2017-04-22T12:36:49Z</dcterms:modified>
  <cp:category/>
  <cp:version/>
  <cp:contentType/>
  <cp:contentStatus/>
</cp:coreProperties>
</file>